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tarrynjordaan/Downloads/"/>
    </mc:Choice>
  </mc:AlternateContent>
  <xr:revisionPtr revIDLastSave="0" documentId="13_ncr:1_{B002D922-95BF-1347-814F-2512997DBC8D}" xr6:coauthVersionLast="45" xr6:coauthVersionMax="45" xr10:uidLastSave="{00000000-0000-0000-0000-000000000000}"/>
  <bookViews>
    <workbookView xWindow="0" yWindow="460" windowWidth="28800" windowHeight="15980" xr2:uid="{00000000-000D-0000-FFFF-FFFF00000000}"/>
  </bookViews>
  <sheets>
    <sheet name="Sheet1" sheetId="1" r:id="rId1"/>
  </sheets>
  <definedNames>
    <definedName name="_xlnm.Print_Titles" localSheetId="0">Sheet1!$7:$7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1" i="1" l="1"/>
  <c r="E162" i="1"/>
  <c r="E18" i="1"/>
  <c r="E19" i="1"/>
  <c r="E20" i="1"/>
  <c r="E21" i="1"/>
  <c r="E136" i="1"/>
  <c r="E146" i="1"/>
  <c r="E1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7" i="1"/>
  <c r="E75" i="1"/>
  <c r="E74" i="1"/>
  <c r="E73" i="1"/>
  <c r="E202" i="1"/>
  <c r="E201" i="1"/>
  <c r="E210" i="1"/>
  <c r="E255" i="1"/>
  <c r="E254" i="1"/>
  <c r="E253" i="1"/>
  <c r="E252" i="1"/>
  <c r="E251" i="1"/>
  <c r="E275" i="1"/>
  <c r="E274" i="1"/>
  <c r="E273" i="1"/>
  <c r="E190" i="1"/>
  <c r="E67" i="1"/>
  <c r="E248" i="1"/>
  <c r="E137" i="1"/>
  <c r="E151" i="1"/>
  <c r="E247" i="1"/>
  <c r="E223" i="1"/>
  <c r="E142" i="1"/>
  <c r="E209" i="1"/>
  <c r="E246" i="1"/>
  <c r="E245" i="1"/>
  <c r="E56" i="1"/>
  <c r="E57" i="1"/>
  <c r="E58" i="1"/>
  <c r="E181" i="1"/>
  <c r="E182" i="1"/>
  <c r="E183" i="1"/>
  <c r="E207" i="1"/>
  <c r="E208" i="1"/>
  <c r="E40" i="1"/>
  <c r="E244" i="1"/>
  <c r="E66" i="1"/>
  <c r="E65" i="1"/>
  <c r="E64" i="1"/>
  <c r="E63" i="1"/>
  <c r="E83" i="1"/>
  <c r="E82" i="1"/>
  <c r="E81" i="1"/>
  <c r="E80" i="1"/>
  <c r="E79" i="1"/>
  <c r="E78" i="1"/>
  <c r="E156" i="1"/>
  <c r="E155" i="1"/>
  <c r="E154" i="1"/>
  <c r="E153" i="1"/>
  <c r="E152" i="1"/>
  <c r="E150" i="1"/>
  <c r="E149" i="1"/>
  <c r="E148" i="1"/>
  <c r="E147" i="1"/>
  <c r="E265" i="1"/>
  <c r="E12" i="1"/>
  <c r="E11" i="1"/>
  <c r="E14" i="1"/>
  <c r="E13" i="1"/>
  <c r="E197" i="1"/>
  <c r="E143" i="1"/>
  <c r="E199" i="1"/>
  <c r="E200" i="1"/>
  <c r="E54" i="1"/>
  <c r="E10" i="1"/>
  <c r="E37" i="1"/>
  <c r="E38" i="1"/>
  <c r="E39" i="1"/>
  <c r="E41" i="1"/>
  <c r="E42" i="1"/>
  <c r="E43" i="1"/>
  <c r="E44" i="1"/>
  <c r="E45" i="1"/>
  <c r="E48" i="1"/>
  <c r="E49" i="1"/>
  <c r="E50" i="1"/>
  <c r="E51" i="1"/>
  <c r="E55" i="1"/>
  <c r="E59" i="1"/>
  <c r="E60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30" i="1"/>
  <c r="E131" i="1"/>
  <c r="E132" i="1"/>
  <c r="E133" i="1"/>
  <c r="E134" i="1"/>
  <c r="E138" i="1"/>
  <c r="E139" i="1"/>
  <c r="E140" i="1"/>
  <c r="E141" i="1"/>
  <c r="E159" i="1"/>
  <c r="E160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80" i="1"/>
  <c r="E184" i="1"/>
  <c r="E185" i="1"/>
  <c r="E188" i="1"/>
  <c r="E189" i="1"/>
  <c r="E191" i="1"/>
  <c r="E192" i="1"/>
  <c r="E193" i="1"/>
  <c r="E194" i="1"/>
  <c r="E198" i="1"/>
  <c r="E205" i="1"/>
  <c r="E206" i="1"/>
  <c r="E212" i="1"/>
  <c r="E213" i="1"/>
  <c r="E216" i="1"/>
  <c r="E217" i="1"/>
  <c r="E218" i="1"/>
  <c r="E219" i="1"/>
  <c r="E220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58" i="1"/>
  <c r="E259" i="1"/>
  <c r="E262" i="1"/>
  <c r="E266" i="1"/>
  <c r="E270" i="1"/>
  <c r="E271" i="1"/>
  <c r="E272" i="1"/>
  <c r="E277" i="1"/>
</calcChain>
</file>

<file path=xl/sharedStrings.xml><?xml version="1.0" encoding="utf-8"?>
<sst xmlns="http://schemas.openxmlformats.org/spreadsheetml/2006/main" count="254" uniqueCount="234">
  <si>
    <t>Mince</t>
  </si>
  <si>
    <t>Topside (Lean Mince)</t>
  </si>
  <si>
    <t>Pork Sausage</t>
  </si>
  <si>
    <t>Diced Steak</t>
  </si>
  <si>
    <t>Chuck</t>
  </si>
  <si>
    <t>Brisket</t>
  </si>
  <si>
    <t>Prime Rib</t>
  </si>
  <si>
    <t>Fillet (if available)</t>
  </si>
  <si>
    <t>Pork Mince</t>
  </si>
  <si>
    <t>Chicken Mince</t>
  </si>
  <si>
    <t>Whole Chicken</t>
  </si>
  <si>
    <t>Umleqwa Chicken</t>
  </si>
  <si>
    <t>Lamb Loin Chops</t>
  </si>
  <si>
    <t>Lamb Shoulder Chops</t>
  </si>
  <si>
    <t>Pork Rib Eye Steak</t>
  </si>
  <si>
    <t>Pork Loin Chops</t>
  </si>
  <si>
    <t>PORK</t>
  </si>
  <si>
    <t>LAMB</t>
  </si>
  <si>
    <t xml:space="preserve">CHICKEN  </t>
  </si>
  <si>
    <t>BEEF</t>
  </si>
  <si>
    <t>Marinated Lamb Ribs</t>
  </si>
  <si>
    <t>Pickled Pork</t>
  </si>
  <si>
    <t>Salt Beef</t>
  </si>
  <si>
    <t>Lamb Neck</t>
  </si>
  <si>
    <t>BILTONG BAR</t>
  </si>
  <si>
    <t>Chutney Bites</t>
  </si>
  <si>
    <t>Chilli Bites</t>
  </si>
  <si>
    <t>Sirloin (cut as 250g or 500g )</t>
  </si>
  <si>
    <t>Beef Short Rib</t>
  </si>
  <si>
    <t>GONUBIE BUTCHERY - Price &amp; Product List</t>
  </si>
  <si>
    <t>Bulk Mince (3 kg +)</t>
  </si>
  <si>
    <t>Stewing Beef (bone out)</t>
  </si>
  <si>
    <t>Chicken Leg Quarters</t>
  </si>
  <si>
    <t>Whole Gammon</t>
  </si>
  <si>
    <t>Price per kg (incl VAT)</t>
  </si>
  <si>
    <t>Indicative Total Price (incl VAT) (subject to actual weight)</t>
  </si>
  <si>
    <t>Chicken Sosaties</t>
  </si>
  <si>
    <t>Rump Sosatie</t>
  </si>
  <si>
    <t>Chicken Feet</t>
  </si>
  <si>
    <t>OTHER</t>
  </si>
  <si>
    <t>Russians (900g)</t>
  </si>
  <si>
    <t>Chilli Russians (900g)</t>
  </si>
  <si>
    <t>Footlong Cheese Grillers (Frey's) (1kg)</t>
  </si>
  <si>
    <t>Oxtail</t>
  </si>
  <si>
    <t>Long Life Milk (1L)</t>
  </si>
  <si>
    <t>Carara Gourmet Chutney</t>
  </si>
  <si>
    <t>Carara Gourmet Artichokes</t>
  </si>
  <si>
    <t>Tea in the Trees Lemonade Cordial</t>
  </si>
  <si>
    <t>Nev's Very Flippen Hot Peri Sauce</t>
  </si>
  <si>
    <t>Flavour Lab Sauce - Sticky BBQ</t>
  </si>
  <si>
    <t>Flavour Lab Sauce - Herby Lemon</t>
  </si>
  <si>
    <t>Flavour Lab Sauce - Portuguese Peri</t>
  </si>
  <si>
    <t>Flavour Lab Sauce - Mild Mocambiquan</t>
  </si>
  <si>
    <t>Flavour Lab Sauce - Xtra Hot Mocambiquan</t>
  </si>
  <si>
    <t>Charcoal</t>
  </si>
  <si>
    <t>Wood (30kg mixed bag)</t>
  </si>
  <si>
    <t>Frozen Potato Chips</t>
  </si>
  <si>
    <t>Chicken Schnitzels</t>
  </si>
  <si>
    <t>Crispy Chicken Tenderstrips</t>
  </si>
  <si>
    <t>Whole Pasture Raised Chickens (average 1.6kg)</t>
  </si>
  <si>
    <t>Leg of Lamb (bone in) (average 3kg each)</t>
  </si>
  <si>
    <t>Braai Pack for 2 - more details: https://posts.gle/dYKhw</t>
  </si>
  <si>
    <t>Family Pack for 2 - more details: https://posts.gle/bsLEV</t>
  </si>
  <si>
    <t>Braai Pack for 4 - more details: https://posts.gle/dYKhw</t>
  </si>
  <si>
    <t>Family Pack for 4 - more details: https://posts.gle/bsLEV</t>
  </si>
  <si>
    <t>Quantity Required</t>
  </si>
  <si>
    <t>German Feta (spiced, in olive oil - 450g)</t>
  </si>
  <si>
    <t>Onion Rings (1kg)</t>
  </si>
  <si>
    <t>Breaded Mushrooms (1kg)</t>
  </si>
  <si>
    <t>Schmaiz Grieben (German Pork Fat and Crackling)</t>
  </si>
  <si>
    <t>OUR SPECIALITIES!</t>
  </si>
  <si>
    <t>DAIRY</t>
  </si>
  <si>
    <t>COOLDRINKS</t>
  </si>
  <si>
    <t>2L Coke, Sprite, Cream Soda</t>
  </si>
  <si>
    <t>2.25L Coke Zero</t>
  </si>
  <si>
    <t>500ml Coke Zero</t>
  </si>
  <si>
    <t>440ml Coke, Sprite, Cream Soda, Stoney, Fanta</t>
  </si>
  <si>
    <t>Pasture Raised Chicken Steaks</t>
  </si>
  <si>
    <t>BRAAI</t>
  </si>
  <si>
    <t>Beef Burgers (150g each x 4 in a pack)</t>
  </si>
  <si>
    <t>Cheesy Beef Burgers (150g each x 4 in a pack)</t>
  </si>
  <si>
    <t>Unsalted Butter (250g)</t>
  </si>
  <si>
    <t>Salted Butter (250g)</t>
  </si>
  <si>
    <t>Indicative Price (incl VAT)</t>
  </si>
  <si>
    <t>Prices are subject to change - please always use the most updated list available on www.gonubiebutchery.com</t>
  </si>
  <si>
    <t>Customer Full Name</t>
  </si>
  <si>
    <t>Milky Bar Dessert Sauce</t>
  </si>
  <si>
    <t>NEW! La Petit Original Recipe Garlic Butter Sauce Tub</t>
  </si>
  <si>
    <t>NEW! La Petit Original Recipe Herb Butter Sauce Tub</t>
  </si>
  <si>
    <t>Nev's Hot Peri Sauce</t>
  </si>
  <si>
    <t>Nev's Mild Peri Sauce</t>
  </si>
  <si>
    <t>Flippen Lekka Spices</t>
  </si>
  <si>
    <t>Peppered Ham (100g)</t>
  </si>
  <si>
    <t xml:space="preserve">Premium Quality Ham (100g) </t>
  </si>
  <si>
    <t>Whole Gherkins (Sweet &amp; Sour 670g)</t>
  </si>
  <si>
    <t>Applemoes (720g)</t>
  </si>
  <si>
    <t>H2O Waterless Hand Sanitiser</t>
  </si>
  <si>
    <t>C Grade Rump</t>
  </si>
  <si>
    <t>Carara Gourmet Cherry Poppers (Whole)</t>
  </si>
  <si>
    <t>Carara Gourmet Sweetheart Peppers (Whole)</t>
  </si>
  <si>
    <t>SWEET TREATS</t>
  </si>
  <si>
    <t>Stewing Beef/Potjie Meat (bone in) - A Grade</t>
  </si>
  <si>
    <t>COVID-19 PROTECTION</t>
  </si>
  <si>
    <t>Cloth re-usable masks</t>
  </si>
  <si>
    <t>Mike's Famous Deboned Lamb Roll (average 2kg each)</t>
  </si>
  <si>
    <t>Eisbein</t>
  </si>
  <si>
    <t>Gammon Kebabs</t>
  </si>
  <si>
    <t>Mature Tomahawk Steaks (A Grade)</t>
  </si>
  <si>
    <t>T Bone (A Grade)</t>
  </si>
  <si>
    <t>Club Steak (A Grade)</t>
  </si>
  <si>
    <t>Bacon  - Catering</t>
  </si>
  <si>
    <t>Pepper Ham (100g)</t>
  </si>
  <si>
    <t>Jumbo Russians</t>
  </si>
  <si>
    <t>Polony</t>
  </si>
  <si>
    <t>Chicken Polony</t>
  </si>
  <si>
    <t>Disposable masks</t>
  </si>
  <si>
    <t xml:space="preserve">Marrow Bones </t>
  </si>
  <si>
    <t xml:space="preserve">Marinated Pork Ribs </t>
  </si>
  <si>
    <t>Meaty bones (normal price R 35.00/kg)</t>
  </si>
  <si>
    <t>Meaty Bones (normal price R 35.00/kg)</t>
  </si>
  <si>
    <t>Rump (cut as 250g or 500g)</t>
  </si>
  <si>
    <t xml:space="preserve">Pork Ribs </t>
  </si>
  <si>
    <t>Lamb Stewing Meat (bone in)</t>
  </si>
  <si>
    <t xml:space="preserve">Lamb Shank </t>
  </si>
  <si>
    <t>Lamb Octopus</t>
  </si>
  <si>
    <t xml:space="preserve">Lamb Chump Chops </t>
  </si>
  <si>
    <t>Lamb Cutlets</t>
  </si>
  <si>
    <t>Whole Chickens - Pasture Raised</t>
  </si>
  <si>
    <t>Pork Texan Steaks (normal price R69.90/kg)</t>
  </si>
  <si>
    <t>Tyndall Ang’s Special (chicken wrapped in bacon stuffed with feta) (2 per pack) SOLD-OUT SORRY!</t>
  </si>
  <si>
    <t>SPECIALS!  All specials are subject to availability and while stocks last.  Items on special will not be discounted further for senior citizens or civil servants on a Tuesday.</t>
  </si>
  <si>
    <t>Pork Rump Steaks (normal price R90.00/kg)</t>
  </si>
  <si>
    <t>Pork Rashers (normal price R89.90/kg)</t>
  </si>
  <si>
    <t>Pork Texan Steaks (ON SPECIAL!)</t>
  </si>
  <si>
    <t>Deboned Prime Rib Roast wrapped in Marrow Bones (aged for 10 days)</t>
  </si>
  <si>
    <t>Pork Rashers (ON SPECIAL!)</t>
  </si>
  <si>
    <t>Wood (15kg mixed bag)</t>
  </si>
  <si>
    <t>MUTTON</t>
  </si>
  <si>
    <t>Mutton Loin Chops</t>
  </si>
  <si>
    <t>Mutton Shoulder Chops</t>
  </si>
  <si>
    <t>Mutton Cutlets</t>
  </si>
  <si>
    <t>Marinated Ribs</t>
  </si>
  <si>
    <t>Mutton Stewing Meat (bone in)</t>
  </si>
  <si>
    <t>Mutton Neck</t>
  </si>
  <si>
    <t xml:space="preserve">Mutton Shank </t>
  </si>
  <si>
    <t xml:space="preserve">Mutton Leg (bone in) </t>
  </si>
  <si>
    <t>Deboned Mutton Roll</t>
  </si>
  <si>
    <t>MONTHLY MIXED PACKS</t>
  </si>
  <si>
    <t>ROASTS</t>
  </si>
  <si>
    <t>MINCE</t>
  </si>
  <si>
    <t>Beef Mince</t>
  </si>
  <si>
    <t>Bulk Beef Mince (3kg +)</t>
  </si>
  <si>
    <t>Venison Mince</t>
  </si>
  <si>
    <t>Venison Biltong</t>
  </si>
  <si>
    <t>Venison Dry Wors</t>
  </si>
  <si>
    <t>Venison Boerewors</t>
  </si>
  <si>
    <t>The Famous Tarkastad Flatbreads</t>
  </si>
  <si>
    <t xml:space="preserve">Beef Biltong  </t>
  </si>
  <si>
    <t>Beef Dry Wors</t>
  </si>
  <si>
    <t xml:space="preserve">Mikes Famous Deboned Lamb Roll (average 2kg each) </t>
  </si>
  <si>
    <t xml:space="preserve">Mike's Famous Deboned Lamb Roll (average 2kg each) </t>
  </si>
  <si>
    <t>Deboned Pork Loin Roll</t>
  </si>
  <si>
    <t>The Mr Rieger Roast - A Grade Aged Prime Rib Roast wrapped in 
Marrow Bones</t>
  </si>
  <si>
    <t>The Mr Mauer Roast - A Grade Aged Sirloin, stuffed with Mushrooms and Sundried Tomatoes</t>
  </si>
  <si>
    <t>Mozzarella Cheese (average size of 450g)</t>
  </si>
  <si>
    <t xml:space="preserve">Gammon Steaks </t>
  </si>
  <si>
    <t>Fennel's Garlic Bread</t>
  </si>
  <si>
    <t>La Petit Garlic Bread</t>
  </si>
  <si>
    <t>Papas Halloumi Cheese (average size of 450g)</t>
  </si>
  <si>
    <t>A Grade Sirloin Steak (normal price R 139.90/kg)</t>
  </si>
  <si>
    <t>Nduli Free Range Eggs (6)</t>
  </si>
  <si>
    <t>READY MADE MEALS - HEAT AND EAT</t>
  </si>
  <si>
    <t>Oppiplaas Pizza - Margarita</t>
  </si>
  <si>
    <t>Chef Kristin's Soup - Butternut, Spicy Butternut and Bacon &amp; Pea</t>
  </si>
  <si>
    <t>Sudwest Charcoal</t>
  </si>
  <si>
    <t>Sudwest Briquettes</t>
  </si>
  <si>
    <t>Rooikraans Wood</t>
  </si>
  <si>
    <t>Hypoclorus Acid Spray</t>
  </si>
  <si>
    <t>Basil Pesto (100g)</t>
  </si>
  <si>
    <t>Whole/Half Mutton</t>
  </si>
  <si>
    <t>Mutton Stewing Meat (bone out)</t>
  </si>
  <si>
    <t>Whole Lamb</t>
  </si>
  <si>
    <t>Lamb Rack of Ribs</t>
  </si>
  <si>
    <t>Spanish Chorizo (200g)</t>
  </si>
  <si>
    <t>Cheddar Slices (avarage size of 200g)</t>
  </si>
  <si>
    <t>Snek - 4 layers sports and work mask</t>
  </si>
  <si>
    <t>Cuticura Hand Sanitiser (950ml)</t>
  </si>
  <si>
    <t>Venison Fillet</t>
  </si>
  <si>
    <t>Venison Steak</t>
  </si>
  <si>
    <t xml:space="preserve">Venison Stewing Meat (bone in) </t>
  </si>
  <si>
    <t>Venison Stewing Meat (bone out)</t>
  </si>
  <si>
    <t>VENISON - SUBJECT TO AVAILABILITY</t>
  </si>
  <si>
    <t>Gypsy Ham (100g)</t>
  </si>
  <si>
    <t>Peppered Beef (100g)</t>
  </si>
  <si>
    <t>CURED AND PROCESSED MEATS</t>
  </si>
  <si>
    <t>Spanish  Chorizo (200g)</t>
  </si>
  <si>
    <t>Oppieplass Piza - Seabreeze, Islander, Vrystater, Beach Bum, Mexican, 
Vegetarian and Russian</t>
  </si>
  <si>
    <t>Oppiepplaas Bacon Mac and Cheese - single serving</t>
  </si>
  <si>
    <t>Oppieplasas Pies - single serving</t>
  </si>
  <si>
    <t>Cheddar ( average size of 300g)</t>
  </si>
  <si>
    <t xml:space="preserve">Pork Belly Roast </t>
  </si>
  <si>
    <t>Beef Carpaccio (100g)</t>
  </si>
  <si>
    <t>OSTRICH</t>
  </si>
  <si>
    <t>Ostrich Burgers (4X125g)</t>
  </si>
  <si>
    <t>Ostrich Steak (4X100g)</t>
  </si>
  <si>
    <t>Ostrich Steak (400g)</t>
  </si>
  <si>
    <t>Springbok Carpaccio (100g)</t>
  </si>
  <si>
    <t>WHATS NEW!</t>
  </si>
  <si>
    <t>Angela's Date Balls</t>
  </si>
  <si>
    <t>Angela's Biscotti</t>
  </si>
  <si>
    <t>Angela's Homemade Maple Muesli</t>
  </si>
  <si>
    <t>Oppieplaas Pizza - Margarita</t>
  </si>
  <si>
    <t>Ostrich Burgers (4X125g) * Fixed price not per a kg price*</t>
  </si>
  <si>
    <t>Ostrich Steak (4X100g)  * Fixed price not per a kg price*</t>
  </si>
  <si>
    <t>Ostrich Steak (400g)  * Fixed price not per a kg price*</t>
  </si>
  <si>
    <t>Namakwa Boerewors (Coriander Base)</t>
  </si>
  <si>
    <t>Farmstyle Boerewors (Thyme Base)</t>
  </si>
  <si>
    <t xml:space="preserve">Chicken Steaks </t>
  </si>
  <si>
    <t xml:space="preserve">Chicken Sundowners </t>
  </si>
  <si>
    <t>Chicken Breast Fillets (Boneless and Skinless)</t>
  </si>
  <si>
    <t>Lamb Cubes (bone out)</t>
  </si>
  <si>
    <t>Lamb Mince</t>
  </si>
  <si>
    <t>Pork Fillet</t>
  </si>
  <si>
    <t xml:space="preserve">Premium Quality  Ham (100g) </t>
  </si>
  <si>
    <t>Bacon - Primecut (1kg) * Fixed price not per a kg price*</t>
  </si>
  <si>
    <t>Streaky Bacon (200g) * Fixed price not per a kg price*</t>
  </si>
  <si>
    <t>Salami (100g) * Fixed price not per a kg price*</t>
  </si>
  <si>
    <t>Beef Carpaccio (100g) * Fixed price not per a kg price*</t>
  </si>
  <si>
    <t>Sprinkbok Carpaccio (100g) * Fixed price not per a kg price*</t>
  </si>
  <si>
    <t xml:space="preserve">Halloumi Cheese(average size of 300g) </t>
  </si>
  <si>
    <t>Basil Pesto (100g) * Fixed price not per a kg price*</t>
  </si>
  <si>
    <t>Spanish Chorizo (200g)  * Fixed price not per a kg price*</t>
  </si>
  <si>
    <t>Hogsback Chocolate Shoppe - Handmade Fudge</t>
  </si>
  <si>
    <t>Updated: 6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</si>
</sst>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&quot;R&quot;\ * #,##0.00_ ;_ &quot;R&quot;\ * \-#,##0.00_ ;_ &quot;R&quot;\ * &quot;-&quot;??_ ;_ @_ 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i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5" fillId="4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165" fontId="2" fillId="3" borderId="1" xfId="1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2" fillId="5" borderId="11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/>
    <xf numFmtId="0" fontId="2" fillId="5" borderId="14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5" xfId="0" applyFont="1" applyFill="1" applyBorder="1"/>
    <xf numFmtId="0" fontId="3" fillId="5" borderId="14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5" xfId="0" applyFont="1" applyFill="1" applyBorder="1"/>
    <xf numFmtId="0" fontId="6" fillId="2" borderId="0" xfId="0" applyFont="1" applyFill="1" applyBorder="1"/>
    <xf numFmtId="0" fontId="2" fillId="5" borderId="16" xfId="0" applyFont="1" applyFill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/>
    <xf numFmtId="0" fontId="2" fillId="5" borderId="14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9"/>
  <sheetViews>
    <sheetView tabSelected="1" zoomScaleNormal="100" workbookViewId="0">
      <selection activeCell="B7" sqref="B7"/>
    </sheetView>
  </sheetViews>
  <sheetFormatPr baseColWidth="10" defaultColWidth="8.83203125" defaultRowHeight="18" x14ac:dyDescent="0.2"/>
  <cols>
    <col min="1" max="1" width="3.5" style="13" customWidth="1"/>
    <col min="2" max="2" width="87.5" style="13" customWidth="1"/>
    <col min="3" max="3" width="22.83203125" style="15" customWidth="1"/>
    <col min="4" max="4" width="21.5" style="15" customWidth="1"/>
    <col min="5" max="5" width="30" style="15" customWidth="1"/>
    <col min="6" max="6" width="3.83203125" style="13" customWidth="1"/>
    <col min="7" max="7" width="4.33203125" style="13" customWidth="1"/>
    <col min="8" max="16384" width="8.83203125" style="13"/>
  </cols>
  <sheetData>
    <row r="1" spans="1:6" ht="19" thickBot="1" x14ac:dyDescent="0.25">
      <c r="A1" s="16"/>
      <c r="B1" s="17"/>
      <c r="C1" s="18"/>
      <c r="D1" s="18"/>
      <c r="E1" s="18"/>
      <c r="F1" s="19"/>
    </row>
    <row r="2" spans="1:6" x14ac:dyDescent="0.2">
      <c r="A2" s="20"/>
      <c r="B2" s="22" t="s">
        <v>29</v>
      </c>
      <c r="C2" s="23"/>
      <c r="D2" s="49" t="s">
        <v>85</v>
      </c>
      <c r="E2" s="50"/>
      <c r="F2" s="24"/>
    </row>
    <row r="3" spans="1:6" s="14" customFormat="1" ht="19" thickBot="1" x14ac:dyDescent="0.25">
      <c r="A3" s="25"/>
      <c r="B3" s="22" t="s">
        <v>233</v>
      </c>
      <c r="C3" s="26"/>
      <c r="D3" s="51"/>
      <c r="E3" s="52"/>
      <c r="F3" s="27"/>
    </row>
    <row r="4" spans="1:6" s="14" customFormat="1" x14ac:dyDescent="0.2">
      <c r="A4" s="25"/>
      <c r="B4" s="28" t="s">
        <v>84</v>
      </c>
      <c r="C4" s="26"/>
      <c r="D4" s="26"/>
      <c r="E4" s="26"/>
      <c r="F4" s="27"/>
    </row>
    <row r="5" spans="1:6" ht="19" thickBot="1" x14ac:dyDescent="0.25">
      <c r="A5" s="20"/>
      <c r="B5" s="21"/>
      <c r="C5" s="23"/>
      <c r="D5" s="23"/>
      <c r="E5" s="23"/>
      <c r="F5" s="24"/>
    </row>
    <row r="6" spans="1:6" x14ac:dyDescent="0.2">
      <c r="A6" s="20"/>
      <c r="B6" s="1"/>
      <c r="C6" s="2"/>
      <c r="D6" s="2"/>
      <c r="E6" s="2"/>
      <c r="F6" s="24"/>
    </row>
    <row r="7" spans="1:6" s="37" customFormat="1" ht="38" x14ac:dyDescent="0.2">
      <c r="A7" s="33"/>
      <c r="B7" s="34"/>
      <c r="C7" s="35" t="s">
        <v>34</v>
      </c>
      <c r="D7" s="35" t="s">
        <v>65</v>
      </c>
      <c r="E7" s="35" t="s">
        <v>83</v>
      </c>
      <c r="F7" s="36"/>
    </row>
    <row r="8" spans="1:6" x14ac:dyDescent="0.2">
      <c r="A8" s="20"/>
      <c r="B8" s="3"/>
      <c r="C8" s="4"/>
      <c r="D8" s="4"/>
      <c r="E8" s="5"/>
      <c r="F8" s="24"/>
    </row>
    <row r="9" spans="1:6" ht="57" x14ac:dyDescent="0.2">
      <c r="A9" s="20"/>
      <c r="B9" s="39" t="s">
        <v>130</v>
      </c>
      <c r="C9" s="4"/>
      <c r="D9" s="7"/>
      <c r="E9" s="5"/>
      <c r="F9" s="24"/>
    </row>
    <row r="10" spans="1:6" x14ac:dyDescent="0.2">
      <c r="A10" s="20"/>
      <c r="B10" s="3" t="s">
        <v>118</v>
      </c>
      <c r="C10" s="4">
        <v>25</v>
      </c>
      <c r="D10" s="8"/>
      <c r="E10" s="4">
        <f t="shared" ref="E10" si="0">D10*C10</f>
        <v>0</v>
      </c>
      <c r="F10" s="24"/>
    </row>
    <row r="11" spans="1:6" x14ac:dyDescent="0.2">
      <c r="A11" s="20"/>
      <c r="B11" s="3" t="s">
        <v>169</v>
      </c>
      <c r="C11" s="4">
        <v>129.9</v>
      </c>
      <c r="D11" s="8"/>
      <c r="E11" s="4">
        <f t="shared" ref="E11" si="1">D11*C11</f>
        <v>0</v>
      </c>
      <c r="F11" s="24"/>
    </row>
    <row r="12" spans="1:6" x14ac:dyDescent="0.2">
      <c r="A12" s="20"/>
      <c r="B12" s="3" t="s">
        <v>131</v>
      </c>
      <c r="C12" s="4">
        <v>79.900000000000006</v>
      </c>
      <c r="D12" s="8"/>
      <c r="E12" s="4">
        <f>D12*C12</f>
        <v>0</v>
      </c>
      <c r="F12" s="24"/>
    </row>
    <row r="13" spans="1:6" x14ac:dyDescent="0.2">
      <c r="A13" s="20"/>
      <c r="B13" s="3" t="s">
        <v>128</v>
      </c>
      <c r="C13" s="4">
        <v>59.9</v>
      </c>
      <c r="D13" s="8"/>
      <c r="E13" s="4">
        <f>D13*C13</f>
        <v>0</v>
      </c>
      <c r="F13" s="24"/>
    </row>
    <row r="14" spans="1:6" x14ac:dyDescent="0.2">
      <c r="A14" s="20"/>
      <c r="B14" s="3" t="s">
        <v>132</v>
      </c>
      <c r="C14" s="4">
        <v>79.900000000000006</v>
      </c>
      <c r="D14" s="8"/>
      <c r="E14" s="4">
        <f>D14*C14</f>
        <v>0</v>
      </c>
      <c r="F14" s="24"/>
    </row>
    <row r="15" spans="1:6" x14ac:dyDescent="0.2">
      <c r="A15" s="20"/>
      <c r="B15" s="3"/>
      <c r="C15" s="4"/>
      <c r="D15" s="4"/>
      <c r="E15" s="5"/>
      <c r="F15" s="24"/>
    </row>
    <row r="16" spans="1:6" x14ac:dyDescent="0.2">
      <c r="A16" s="20"/>
      <c r="B16" s="6" t="s">
        <v>207</v>
      </c>
      <c r="C16" s="4"/>
      <c r="D16" s="7"/>
      <c r="E16" s="5"/>
      <c r="F16" s="24"/>
    </row>
    <row r="17" spans="1:6" x14ac:dyDescent="0.2">
      <c r="A17" s="20"/>
      <c r="B17" s="40" t="s">
        <v>201</v>
      </c>
      <c r="C17" s="41">
        <v>39.9</v>
      </c>
      <c r="D17" s="42"/>
      <c r="E17" s="41">
        <f>D17*C17</f>
        <v>0</v>
      </c>
      <c r="F17" s="24"/>
    </row>
    <row r="18" spans="1:6" x14ac:dyDescent="0.2">
      <c r="A18" s="20"/>
      <c r="B18" s="40" t="s">
        <v>206</v>
      </c>
      <c r="C18" s="41">
        <v>37</v>
      </c>
      <c r="D18" s="42"/>
      <c r="E18" s="41">
        <f t="shared" ref="E18:E21" si="2">D18*C18</f>
        <v>0</v>
      </c>
      <c r="F18" s="24"/>
    </row>
    <row r="19" spans="1:6" x14ac:dyDescent="0.2">
      <c r="A19" s="20"/>
      <c r="B19" s="40" t="s">
        <v>178</v>
      </c>
      <c r="C19" s="41">
        <v>42.5</v>
      </c>
      <c r="D19" s="42"/>
      <c r="E19" s="41">
        <f t="shared" si="2"/>
        <v>0</v>
      </c>
      <c r="F19" s="24"/>
    </row>
    <row r="20" spans="1:6" x14ac:dyDescent="0.2">
      <c r="A20" s="20"/>
      <c r="B20" s="40" t="s">
        <v>183</v>
      </c>
      <c r="C20" s="41">
        <v>89.9</v>
      </c>
      <c r="D20" s="42"/>
      <c r="E20" s="41">
        <f t="shared" si="2"/>
        <v>0</v>
      </c>
      <c r="F20" s="24"/>
    </row>
    <row r="21" spans="1:6" x14ac:dyDescent="0.2">
      <c r="A21" s="20"/>
      <c r="B21" s="40" t="s">
        <v>168</v>
      </c>
      <c r="C21" s="41">
        <v>105</v>
      </c>
      <c r="D21" s="42"/>
      <c r="E21" s="41">
        <f t="shared" si="2"/>
        <v>0</v>
      </c>
      <c r="F21" s="24"/>
    </row>
    <row r="22" spans="1:6" x14ac:dyDescent="0.2">
      <c r="A22" s="20"/>
      <c r="B22" s="40" t="s">
        <v>211</v>
      </c>
      <c r="C22" s="41">
        <v>45</v>
      </c>
      <c r="D22" s="42"/>
      <c r="E22" s="41">
        <f t="shared" ref="E21:E26" si="3">D22*C22</f>
        <v>0</v>
      </c>
      <c r="F22" s="24"/>
    </row>
    <row r="23" spans="1:6" ht="38" x14ac:dyDescent="0.2">
      <c r="A23" s="20"/>
      <c r="B23" s="43" t="s">
        <v>196</v>
      </c>
      <c r="C23" s="41">
        <v>70</v>
      </c>
      <c r="D23" s="42"/>
      <c r="E23" s="41">
        <f t="shared" si="3"/>
        <v>0</v>
      </c>
      <c r="F23" s="24"/>
    </row>
    <row r="24" spans="1:6" x14ac:dyDescent="0.2">
      <c r="A24" s="20"/>
      <c r="B24" s="40" t="s">
        <v>173</v>
      </c>
      <c r="C24" s="41">
        <v>32.5</v>
      </c>
      <c r="D24" s="42"/>
      <c r="E24" s="41">
        <f t="shared" si="3"/>
        <v>0</v>
      </c>
      <c r="F24" s="24"/>
    </row>
    <row r="25" spans="1:6" x14ac:dyDescent="0.2">
      <c r="A25" s="20"/>
      <c r="B25" s="40" t="s">
        <v>198</v>
      </c>
      <c r="C25" s="41">
        <v>30</v>
      </c>
      <c r="D25" s="42"/>
      <c r="E25" s="41">
        <f t="shared" si="3"/>
        <v>0</v>
      </c>
      <c r="F25" s="24"/>
    </row>
    <row r="26" spans="1:6" x14ac:dyDescent="0.2">
      <c r="A26" s="20"/>
      <c r="B26" s="40" t="s">
        <v>197</v>
      </c>
      <c r="C26" s="41">
        <v>50</v>
      </c>
      <c r="D26" s="42"/>
      <c r="E26" s="41">
        <f t="shared" si="3"/>
        <v>0</v>
      </c>
      <c r="F26" s="24"/>
    </row>
    <row r="27" spans="1:6" x14ac:dyDescent="0.2">
      <c r="A27" s="20"/>
      <c r="B27" s="40" t="s">
        <v>203</v>
      </c>
      <c r="C27" s="41">
        <v>52.9</v>
      </c>
      <c r="D27" s="42"/>
      <c r="E27" s="41">
        <f>D27*C27</f>
        <v>0</v>
      </c>
      <c r="F27" s="24"/>
    </row>
    <row r="28" spans="1:6" x14ac:dyDescent="0.2">
      <c r="A28" s="20"/>
      <c r="B28" s="40" t="s">
        <v>204</v>
      </c>
      <c r="C28" s="41">
        <v>49.9</v>
      </c>
      <c r="D28" s="41"/>
      <c r="E28" s="41">
        <f t="shared" ref="E28:E34" si="4">D28*C28</f>
        <v>0</v>
      </c>
      <c r="F28" s="24"/>
    </row>
    <row r="29" spans="1:6" x14ac:dyDescent="0.2">
      <c r="A29" s="20"/>
      <c r="B29" s="40" t="s">
        <v>205</v>
      </c>
      <c r="C29" s="41">
        <v>48.9</v>
      </c>
      <c r="D29" s="41"/>
      <c r="E29" s="41">
        <f t="shared" si="4"/>
        <v>0</v>
      </c>
      <c r="F29" s="24"/>
    </row>
    <row r="30" spans="1:6" x14ac:dyDescent="0.2">
      <c r="A30" s="20"/>
      <c r="B30" s="40" t="s">
        <v>170</v>
      </c>
      <c r="C30" s="41">
        <v>15.5</v>
      </c>
      <c r="D30" s="42"/>
      <c r="E30" s="41">
        <f t="shared" si="4"/>
        <v>0</v>
      </c>
      <c r="F30" s="24"/>
    </row>
    <row r="31" spans="1:6" x14ac:dyDescent="0.2">
      <c r="A31" s="20"/>
      <c r="B31" s="40" t="s">
        <v>156</v>
      </c>
      <c r="C31" s="41">
        <v>44.9</v>
      </c>
      <c r="D31" s="42"/>
      <c r="E31" s="41">
        <f t="shared" si="4"/>
        <v>0</v>
      </c>
      <c r="F31" s="24"/>
    </row>
    <row r="32" spans="1:6" x14ac:dyDescent="0.2">
      <c r="A32" s="20"/>
      <c r="B32" s="40" t="s">
        <v>208</v>
      </c>
      <c r="C32" s="41">
        <v>40</v>
      </c>
      <c r="D32" s="42"/>
      <c r="E32" s="41">
        <f t="shared" si="4"/>
        <v>0</v>
      </c>
      <c r="F32" s="24"/>
    </row>
    <row r="33" spans="1:6" x14ac:dyDescent="0.2">
      <c r="A33" s="20"/>
      <c r="B33" s="40" t="s">
        <v>209</v>
      </c>
      <c r="C33" s="41">
        <v>48</v>
      </c>
      <c r="D33" s="42"/>
      <c r="E33" s="41">
        <f t="shared" si="4"/>
        <v>0</v>
      </c>
      <c r="F33" s="24"/>
    </row>
    <row r="34" spans="1:6" x14ac:dyDescent="0.2">
      <c r="A34" s="20"/>
      <c r="B34" s="40" t="s">
        <v>210</v>
      </c>
      <c r="C34" s="41">
        <v>55</v>
      </c>
      <c r="D34" s="42"/>
      <c r="E34" s="41">
        <f t="shared" si="4"/>
        <v>0</v>
      </c>
      <c r="F34" s="24"/>
    </row>
    <row r="35" spans="1:6" x14ac:dyDescent="0.2">
      <c r="A35" s="20"/>
      <c r="B35" s="3"/>
      <c r="C35" s="4"/>
      <c r="D35" s="8"/>
      <c r="E35" s="4"/>
      <c r="F35" s="24"/>
    </row>
    <row r="36" spans="1:6" x14ac:dyDescent="0.2">
      <c r="A36" s="20"/>
      <c r="B36" s="6" t="s">
        <v>70</v>
      </c>
      <c r="C36" s="4"/>
      <c r="D36" s="7"/>
      <c r="E36" s="5"/>
      <c r="F36" s="24"/>
    </row>
    <row r="37" spans="1:6" x14ac:dyDescent="0.2">
      <c r="A37" s="20"/>
      <c r="B37" s="3" t="s">
        <v>133</v>
      </c>
      <c r="C37" s="4">
        <v>59.9</v>
      </c>
      <c r="D37" s="8"/>
      <c r="E37" s="4">
        <f>D37*C37</f>
        <v>0</v>
      </c>
      <c r="F37" s="24"/>
    </row>
    <row r="38" spans="1:6" x14ac:dyDescent="0.2">
      <c r="A38" s="20"/>
      <c r="B38" s="3" t="s">
        <v>117</v>
      </c>
      <c r="C38" s="4">
        <v>89.9</v>
      </c>
      <c r="D38" s="8"/>
      <c r="E38" s="4">
        <f t="shared" ref="E38:E43" si="5">D38*C38</f>
        <v>0</v>
      </c>
      <c r="F38" s="24"/>
    </row>
    <row r="39" spans="1:6" ht="19" x14ac:dyDescent="0.2">
      <c r="A39" s="20"/>
      <c r="B39" s="38" t="s">
        <v>159</v>
      </c>
      <c r="C39" s="4">
        <v>174.9</v>
      </c>
      <c r="D39" s="8"/>
      <c r="E39" s="4">
        <f t="shared" si="5"/>
        <v>0</v>
      </c>
      <c r="F39" s="24"/>
    </row>
    <row r="40" spans="1:6" ht="19" x14ac:dyDescent="0.2">
      <c r="A40" s="20"/>
      <c r="B40" s="38" t="s">
        <v>134</v>
      </c>
      <c r="C40" s="4">
        <v>110</v>
      </c>
      <c r="D40" s="8"/>
      <c r="E40" s="4">
        <f t="shared" ref="E40" si="6">D40*C40</f>
        <v>0</v>
      </c>
      <c r="F40" s="24"/>
    </row>
    <row r="41" spans="1:6" x14ac:dyDescent="0.2">
      <c r="A41" s="20"/>
      <c r="B41" s="3" t="s">
        <v>20</v>
      </c>
      <c r="C41" s="4">
        <v>135</v>
      </c>
      <c r="D41" s="8"/>
      <c r="E41" s="4">
        <f t="shared" si="5"/>
        <v>0</v>
      </c>
      <c r="F41" s="24"/>
    </row>
    <row r="42" spans="1:6" x14ac:dyDescent="0.2">
      <c r="A42" s="20"/>
      <c r="B42" s="3" t="s">
        <v>107</v>
      </c>
      <c r="C42" s="4">
        <v>115</v>
      </c>
      <c r="D42" s="8"/>
      <c r="E42" s="4">
        <f t="shared" ref="E42" si="7">D42*C42</f>
        <v>0</v>
      </c>
      <c r="F42" s="24"/>
    </row>
    <row r="43" spans="1:6" x14ac:dyDescent="0.2">
      <c r="A43" s="20"/>
      <c r="B43" s="3" t="s">
        <v>77</v>
      </c>
      <c r="C43" s="4">
        <v>95.9</v>
      </c>
      <c r="D43" s="8"/>
      <c r="E43" s="4">
        <f t="shared" si="5"/>
        <v>0</v>
      </c>
      <c r="F43" s="24"/>
    </row>
    <row r="44" spans="1:6" x14ac:dyDescent="0.2">
      <c r="A44" s="20"/>
      <c r="B44" s="3" t="s">
        <v>80</v>
      </c>
      <c r="C44" s="4">
        <v>95.9</v>
      </c>
      <c r="D44" s="8"/>
      <c r="E44" s="4">
        <f t="shared" ref="E44" si="8">D44*C44</f>
        <v>0</v>
      </c>
      <c r="F44" s="24"/>
    </row>
    <row r="45" spans="1:6" x14ac:dyDescent="0.2">
      <c r="A45" s="20"/>
      <c r="B45" s="3" t="s">
        <v>157</v>
      </c>
      <c r="C45" s="4">
        <v>280</v>
      </c>
      <c r="D45" s="8"/>
      <c r="E45" s="4">
        <f t="shared" ref="E45" si="9">D45*C45</f>
        <v>0</v>
      </c>
      <c r="F45" s="24"/>
    </row>
    <row r="46" spans="1:6" x14ac:dyDescent="0.2">
      <c r="A46" s="20"/>
      <c r="B46" s="3"/>
      <c r="C46" s="4"/>
      <c r="D46" s="4"/>
      <c r="E46" s="5"/>
      <c r="F46" s="24"/>
    </row>
    <row r="47" spans="1:6" x14ac:dyDescent="0.2">
      <c r="A47" s="20"/>
      <c r="B47" s="6" t="s">
        <v>147</v>
      </c>
      <c r="C47" s="4"/>
      <c r="D47" s="7"/>
      <c r="E47" s="5"/>
      <c r="F47" s="24"/>
    </row>
    <row r="48" spans="1:6" x14ac:dyDescent="0.2">
      <c r="A48" s="20"/>
      <c r="B48" s="3" t="s">
        <v>61</v>
      </c>
      <c r="C48" s="4">
        <v>750</v>
      </c>
      <c r="D48" s="8"/>
      <c r="E48" s="4">
        <f>D48*C48</f>
        <v>0</v>
      </c>
      <c r="F48" s="24"/>
    </row>
    <row r="49" spans="1:6" x14ac:dyDescent="0.2">
      <c r="A49" s="20"/>
      <c r="B49" s="3" t="s">
        <v>63</v>
      </c>
      <c r="C49" s="4">
        <v>1500</v>
      </c>
      <c r="D49" s="4"/>
      <c r="E49" s="4">
        <f t="shared" ref="E49:E51" si="10">D49*C49</f>
        <v>0</v>
      </c>
      <c r="F49" s="24"/>
    </row>
    <row r="50" spans="1:6" x14ac:dyDescent="0.2">
      <c r="A50" s="20"/>
      <c r="B50" s="3" t="s">
        <v>62</v>
      </c>
      <c r="C50" s="4">
        <v>1000</v>
      </c>
      <c r="D50" s="4"/>
      <c r="E50" s="4">
        <f t="shared" si="10"/>
        <v>0</v>
      </c>
      <c r="F50" s="24"/>
    </row>
    <row r="51" spans="1:6" x14ac:dyDescent="0.2">
      <c r="A51" s="20"/>
      <c r="B51" s="3" t="s">
        <v>64</v>
      </c>
      <c r="C51" s="4">
        <v>2000</v>
      </c>
      <c r="D51" s="4"/>
      <c r="E51" s="4">
        <f t="shared" si="10"/>
        <v>0</v>
      </c>
      <c r="F51" s="24"/>
    </row>
    <row r="52" spans="1:6" x14ac:dyDescent="0.2">
      <c r="A52" s="20"/>
      <c r="B52" s="3"/>
      <c r="C52" s="4"/>
      <c r="D52" s="4"/>
      <c r="E52" s="5"/>
      <c r="F52" s="24"/>
    </row>
    <row r="53" spans="1:6" x14ac:dyDescent="0.2">
      <c r="A53" s="20"/>
      <c r="B53" s="6" t="s">
        <v>148</v>
      </c>
      <c r="C53" s="4"/>
      <c r="D53" s="7"/>
      <c r="E53" s="5"/>
      <c r="F53" s="24"/>
    </row>
    <row r="54" spans="1:6" x14ac:dyDescent="0.2">
      <c r="A54" s="20"/>
      <c r="B54" s="40" t="s">
        <v>60</v>
      </c>
      <c r="C54" s="41">
        <v>155</v>
      </c>
      <c r="D54" s="42"/>
      <c r="E54" s="41">
        <f>D54*C54</f>
        <v>0</v>
      </c>
      <c r="F54" s="24"/>
    </row>
    <row r="55" spans="1:6" x14ac:dyDescent="0.2">
      <c r="A55" s="20"/>
      <c r="B55" s="3" t="s">
        <v>200</v>
      </c>
      <c r="C55" s="4">
        <v>89.9</v>
      </c>
      <c r="D55" s="4"/>
      <c r="E55" s="4">
        <f t="shared" ref="E55:E59" si="11">D55*C55</f>
        <v>0</v>
      </c>
      <c r="F55" s="24"/>
    </row>
    <row r="56" spans="1:6" x14ac:dyDescent="0.2">
      <c r="A56" s="20"/>
      <c r="B56" s="3" t="s">
        <v>161</v>
      </c>
      <c r="C56" s="4">
        <v>110</v>
      </c>
      <c r="D56" s="4"/>
      <c r="E56" s="4">
        <f t="shared" si="11"/>
        <v>0</v>
      </c>
      <c r="F56" s="24"/>
    </row>
    <row r="57" spans="1:6" ht="38" x14ac:dyDescent="0.2">
      <c r="A57" s="20"/>
      <c r="B57" s="38" t="s">
        <v>162</v>
      </c>
      <c r="C57" s="4">
        <v>110</v>
      </c>
      <c r="D57" s="4"/>
      <c r="E57" s="4">
        <f t="shared" si="11"/>
        <v>0</v>
      </c>
      <c r="F57" s="24"/>
    </row>
    <row r="58" spans="1:6" ht="38" x14ac:dyDescent="0.2">
      <c r="A58" s="20"/>
      <c r="B58" s="38" t="s">
        <v>163</v>
      </c>
      <c r="C58" s="4">
        <v>170</v>
      </c>
      <c r="D58" s="4"/>
      <c r="E58" s="4">
        <f t="shared" si="11"/>
        <v>0</v>
      </c>
      <c r="F58" s="24"/>
    </row>
    <row r="59" spans="1:6" x14ac:dyDescent="0.2">
      <c r="A59" s="20"/>
      <c r="B59" s="3" t="s">
        <v>59</v>
      </c>
      <c r="C59" s="4">
        <v>63.5</v>
      </c>
      <c r="D59" s="4"/>
      <c r="E59" s="4">
        <f t="shared" si="11"/>
        <v>0</v>
      </c>
      <c r="F59" s="24"/>
    </row>
    <row r="60" spans="1:6" x14ac:dyDescent="0.2">
      <c r="A60" s="20"/>
      <c r="B60" s="3" t="s">
        <v>104</v>
      </c>
      <c r="C60" s="4">
        <v>174.9</v>
      </c>
      <c r="D60" s="8"/>
      <c r="E60" s="4">
        <f>D60*C60</f>
        <v>0</v>
      </c>
      <c r="F60" s="24"/>
    </row>
    <row r="61" spans="1:6" x14ac:dyDescent="0.2">
      <c r="A61" s="20"/>
      <c r="B61" s="3"/>
      <c r="C61" s="4"/>
      <c r="D61" s="4"/>
      <c r="E61" s="5"/>
      <c r="F61" s="24"/>
    </row>
    <row r="62" spans="1:6" x14ac:dyDescent="0.2">
      <c r="A62" s="20"/>
      <c r="B62" s="6" t="s">
        <v>191</v>
      </c>
      <c r="C62" s="4"/>
      <c r="D62" s="7"/>
      <c r="E62" s="5"/>
      <c r="F62" s="24"/>
    </row>
    <row r="63" spans="1:6" x14ac:dyDescent="0.2">
      <c r="A63" s="20"/>
      <c r="B63" s="3" t="s">
        <v>153</v>
      </c>
      <c r="C63" s="4">
        <v>285</v>
      </c>
      <c r="D63" s="8"/>
      <c r="E63" s="4">
        <f>D63*C63</f>
        <v>0</v>
      </c>
      <c r="F63" s="24"/>
    </row>
    <row r="64" spans="1:6" x14ac:dyDescent="0.2">
      <c r="A64" s="20"/>
      <c r="B64" s="3" t="s">
        <v>154</v>
      </c>
      <c r="C64" s="4">
        <v>250</v>
      </c>
      <c r="D64" s="4"/>
      <c r="E64" s="4">
        <f t="shared" ref="E64:E67" si="12">D64*C64</f>
        <v>0</v>
      </c>
      <c r="F64" s="24"/>
    </row>
    <row r="65" spans="1:6" x14ac:dyDescent="0.2">
      <c r="A65" s="20"/>
      <c r="B65" s="3" t="s">
        <v>155</v>
      </c>
      <c r="C65" s="4">
        <v>79.900000000000006</v>
      </c>
      <c r="D65" s="4"/>
      <c r="E65" s="4">
        <f t="shared" si="12"/>
        <v>0</v>
      </c>
      <c r="F65" s="24"/>
    </row>
    <row r="66" spans="1:6" x14ac:dyDescent="0.2">
      <c r="A66" s="20"/>
      <c r="B66" s="3" t="s">
        <v>152</v>
      </c>
      <c r="C66" s="4">
        <v>69.900000000000006</v>
      </c>
      <c r="D66" s="4"/>
      <c r="E66" s="4">
        <f t="shared" si="12"/>
        <v>0</v>
      </c>
      <c r="F66" s="24"/>
    </row>
    <row r="67" spans="1:6" x14ac:dyDescent="0.2">
      <c r="A67" s="20"/>
      <c r="B67" s="3" t="s">
        <v>187</v>
      </c>
      <c r="C67" s="4">
        <v>145</v>
      </c>
      <c r="D67" s="4"/>
      <c r="E67" s="4">
        <f t="shared" si="12"/>
        <v>0</v>
      </c>
      <c r="F67" s="24"/>
    </row>
    <row r="68" spans="1:6" x14ac:dyDescent="0.2">
      <c r="A68" s="20"/>
      <c r="B68" s="3" t="s">
        <v>188</v>
      </c>
      <c r="C68" s="4">
        <v>125</v>
      </c>
      <c r="D68" s="4"/>
      <c r="E68" s="4"/>
      <c r="F68" s="24"/>
    </row>
    <row r="69" spans="1:6" x14ac:dyDescent="0.2">
      <c r="A69" s="20"/>
      <c r="B69" s="3" t="s">
        <v>189</v>
      </c>
      <c r="C69" s="4">
        <v>85</v>
      </c>
      <c r="D69" s="4"/>
      <c r="E69" s="4"/>
      <c r="F69" s="24"/>
    </row>
    <row r="70" spans="1:6" x14ac:dyDescent="0.2">
      <c r="A70" s="20"/>
      <c r="B70" s="3" t="s">
        <v>190</v>
      </c>
      <c r="C70" s="4">
        <v>99.9</v>
      </c>
      <c r="D70" s="4"/>
      <c r="E70" s="4"/>
      <c r="F70" s="24"/>
    </row>
    <row r="71" spans="1:6" x14ac:dyDescent="0.2">
      <c r="A71" s="20"/>
      <c r="B71" s="3"/>
      <c r="C71" s="4"/>
      <c r="D71" s="4"/>
      <c r="E71" s="4"/>
      <c r="F71" s="24"/>
    </row>
    <row r="72" spans="1:6" x14ac:dyDescent="0.2">
      <c r="A72" s="20"/>
      <c r="B72" s="6" t="s">
        <v>202</v>
      </c>
      <c r="C72" s="41"/>
      <c r="D72" s="44"/>
      <c r="E72" s="45"/>
      <c r="F72" s="24"/>
    </row>
    <row r="73" spans="1:6" x14ac:dyDescent="0.2">
      <c r="A73" s="20"/>
      <c r="B73" s="40" t="s">
        <v>212</v>
      </c>
      <c r="C73" s="41">
        <v>52.9</v>
      </c>
      <c r="D73" s="42"/>
      <c r="E73" s="41">
        <f>D73*C73</f>
        <v>0</v>
      </c>
      <c r="F73" s="24"/>
    </row>
    <row r="74" spans="1:6" x14ac:dyDescent="0.2">
      <c r="A74" s="20"/>
      <c r="B74" s="40" t="s">
        <v>213</v>
      </c>
      <c r="C74" s="41">
        <v>49.9</v>
      </c>
      <c r="D74" s="41"/>
      <c r="E74" s="41">
        <f t="shared" ref="E74:E75" si="13">D74*C74</f>
        <v>0</v>
      </c>
      <c r="F74" s="24"/>
    </row>
    <row r="75" spans="1:6" x14ac:dyDescent="0.2">
      <c r="A75" s="20"/>
      <c r="B75" s="40" t="s">
        <v>214</v>
      </c>
      <c r="C75" s="41">
        <v>48.9</v>
      </c>
      <c r="D75" s="41"/>
      <c r="E75" s="41">
        <f t="shared" si="13"/>
        <v>0</v>
      </c>
      <c r="F75" s="24"/>
    </row>
    <row r="76" spans="1:6" x14ac:dyDescent="0.2">
      <c r="A76" s="20"/>
      <c r="B76" s="3"/>
      <c r="C76" s="4"/>
      <c r="D76" s="4"/>
      <c r="E76" s="4"/>
      <c r="F76" s="24"/>
    </row>
    <row r="77" spans="1:6" x14ac:dyDescent="0.2">
      <c r="A77" s="20"/>
      <c r="B77" s="6" t="s">
        <v>149</v>
      </c>
      <c r="C77" s="4"/>
      <c r="D77" s="7"/>
      <c r="E77" s="5"/>
      <c r="F77" s="24"/>
    </row>
    <row r="78" spans="1:6" x14ac:dyDescent="0.2">
      <c r="A78" s="20"/>
      <c r="B78" s="3" t="s">
        <v>150</v>
      </c>
      <c r="C78" s="4">
        <v>79.900000000000006</v>
      </c>
      <c r="D78" s="8"/>
      <c r="E78" s="4">
        <f>D78*C78</f>
        <v>0</v>
      </c>
      <c r="F78" s="24"/>
    </row>
    <row r="79" spans="1:6" x14ac:dyDescent="0.2">
      <c r="A79" s="20"/>
      <c r="B79" s="3" t="s">
        <v>151</v>
      </c>
      <c r="C79" s="4">
        <v>74.900000000000006</v>
      </c>
      <c r="D79" s="4"/>
      <c r="E79" s="4">
        <f t="shared" ref="E79:E83" si="14">D79*C79</f>
        <v>0</v>
      </c>
      <c r="F79" s="24"/>
    </row>
    <row r="80" spans="1:6" x14ac:dyDescent="0.2">
      <c r="A80" s="20"/>
      <c r="B80" s="3" t="s">
        <v>1</v>
      </c>
      <c r="C80" s="4">
        <v>85.9</v>
      </c>
      <c r="D80" s="4"/>
      <c r="E80" s="4">
        <f t="shared" si="14"/>
        <v>0</v>
      </c>
      <c r="F80" s="24"/>
    </row>
    <row r="81" spans="1:6" x14ac:dyDescent="0.2">
      <c r="A81" s="20"/>
      <c r="B81" s="3" t="s">
        <v>8</v>
      </c>
      <c r="C81" s="4">
        <v>64.900000000000006</v>
      </c>
      <c r="D81" s="4"/>
      <c r="E81" s="4">
        <f t="shared" si="14"/>
        <v>0</v>
      </c>
      <c r="F81" s="24"/>
    </row>
    <row r="82" spans="1:6" x14ac:dyDescent="0.2">
      <c r="A82" s="20"/>
      <c r="B82" s="40" t="s">
        <v>9</v>
      </c>
      <c r="C82" s="41">
        <v>85.9</v>
      </c>
      <c r="D82" s="42"/>
      <c r="E82" s="41">
        <f t="shared" si="14"/>
        <v>0</v>
      </c>
      <c r="F82" s="24"/>
    </row>
    <row r="83" spans="1:6" x14ac:dyDescent="0.2">
      <c r="A83" s="20"/>
      <c r="B83" s="40" t="s">
        <v>152</v>
      </c>
      <c r="C83" s="41">
        <v>69.900000000000006</v>
      </c>
      <c r="D83" s="41"/>
      <c r="E83" s="41">
        <f t="shared" si="14"/>
        <v>0</v>
      </c>
      <c r="F83" s="24"/>
    </row>
    <row r="84" spans="1:6" x14ac:dyDescent="0.2">
      <c r="A84" s="20"/>
      <c r="B84" s="3"/>
      <c r="C84" s="4"/>
      <c r="D84" s="4"/>
      <c r="E84" s="5"/>
      <c r="F84" s="24"/>
    </row>
    <row r="85" spans="1:6" x14ac:dyDescent="0.2">
      <c r="A85" s="20"/>
      <c r="B85" s="6" t="s">
        <v>19</v>
      </c>
      <c r="C85" s="4"/>
      <c r="D85" s="7"/>
      <c r="E85" s="5"/>
      <c r="F85" s="24"/>
    </row>
    <row r="86" spans="1:6" x14ac:dyDescent="0.2">
      <c r="A86" s="20"/>
      <c r="B86" s="3" t="s">
        <v>0</v>
      </c>
      <c r="C86" s="4">
        <v>79.900000000000006</v>
      </c>
      <c r="D86" s="8"/>
      <c r="E86" s="4">
        <f>D86*C86</f>
        <v>0</v>
      </c>
      <c r="F86" s="24"/>
    </row>
    <row r="87" spans="1:6" x14ac:dyDescent="0.2">
      <c r="A87" s="20"/>
      <c r="B87" s="3" t="s">
        <v>30</v>
      </c>
      <c r="C87" s="4">
        <v>74.900000000000006</v>
      </c>
      <c r="D87" s="8"/>
      <c r="E87" s="4">
        <f t="shared" ref="E87:E107" si="15">D87*C87</f>
        <v>0</v>
      </c>
      <c r="F87" s="24"/>
    </row>
    <row r="88" spans="1:6" x14ac:dyDescent="0.2">
      <c r="A88" s="20"/>
      <c r="B88" s="3" t="s">
        <v>1</v>
      </c>
      <c r="C88" s="4">
        <v>85</v>
      </c>
      <c r="D88" s="8"/>
      <c r="E88" s="4">
        <f t="shared" si="15"/>
        <v>0</v>
      </c>
      <c r="F88" s="24"/>
    </row>
    <row r="89" spans="1:6" x14ac:dyDescent="0.2">
      <c r="A89" s="20"/>
      <c r="B89" s="3" t="s">
        <v>216</v>
      </c>
      <c r="C89" s="4">
        <v>89.9</v>
      </c>
      <c r="D89" s="8"/>
      <c r="E89" s="4">
        <f t="shared" si="15"/>
        <v>0</v>
      </c>
      <c r="F89" s="24"/>
    </row>
    <row r="90" spans="1:6" x14ac:dyDescent="0.2">
      <c r="A90" s="20"/>
      <c r="B90" s="3" t="s">
        <v>215</v>
      </c>
      <c r="C90" s="4">
        <v>89.9</v>
      </c>
      <c r="D90" s="8"/>
      <c r="E90" s="4">
        <f t="shared" si="15"/>
        <v>0</v>
      </c>
      <c r="F90" s="24"/>
    </row>
    <row r="91" spans="1:6" x14ac:dyDescent="0.2">
      <c r="A91" s="20"/>
      <c r="B91" s="3" t="s">
        <v>79</v>
      </c>
      <c r="C91" s="4">
        <v>85.9</v>
      </c>
      <c r="D91" s="8"/>
      <c r="E91" s="4">
        <f t="shared" si="15"/>
        <v>0</v>
      </c>
      <c r="F91" s="24"/>
    </row>
    <row r="92" spans="1:6" x14ac:dyDescent="0.2">
      <c r="A92" s="20"/>
      <c r="B92" s="3" t="s">
        <v>80</v>
      </c>
      <c r="C92" s="4">
        <v>95.9</v>
      </c>
      <c r="D92" s="8"/>
      <c r="E92" s="4">
        <f t="shared" ref="E92" si="16">D92*C92</f>
        <v>0</v>
      </c>
      <c r="F92" s="24"/>
    </row>
    <row r="93" spans="1:6" x14ac:dyDescent="0.2">
      <c r="A93" s="20"/>
      <c r="B93" s="3" t="s">
        <v>3</v>
      </c>
      <c r="C93" s="4">
        <v>96.9</v>
      </c>
      <c r="D93" s="8"/>
      <c r="E93" s="4">
        <f t="shared" si="15"/>
        <v>0</v>
      </c>
      <c r="F93" s="24"/>
    </row>
    <row r="94" spans="1:6" x14ac:dyDescent="0.2">
      <c r="A94" s="20"/>
      <c r="B94" s="3" t="s">
        <v>31</v>
      </c>
      <c r="C94" s="4">
        <v>85.9</v>
      </c>
      <c r="D94" s="8"/>
      <c r="E94" s="4">
        <f t="shared" si="15"/>
        <v>0</v>
      </c>
      <c r="F94" s="24"/>
    </row>
    <row r="95" spans="1:6" x14ac:dyDescent="0.2">
      <c r="A95" s="20"/>
      <c r="B95" s="3" t="s">
        <v>101</v>
      </c>
      <c r="C95" s="4">
        <v>74.900000000000006</v>
      </c>
      <c r="D95" s="8"/>
      <c r="E95" s="4">
        <f t="shared" si="15"/>
        <v>0</v>
      </c>
      <c r="F95" s="24"/>
    </row>
    <row r="96" spans="1:6" x14ac:dyDescent="0.2">
      <c r="A96" s="20"/>
      <c r="B96" s="3" t="s">
        <v>4</v>
      </c>
      <c r="C96" s="4">
        <v>85</v>
      </c>
      <c r="D96" s="8"/>
      <c r="E96" s="4">
        <f t="shared" si="15"/>
        <v>0</v>
      </c>
      <c r="F96" s="24"/>
    </row>
    <row r="97" spans="1:6" x14ac:dyDescent="0.2">
      <c r="A97" s="20"/>
      <c r="B97" s="3" t="s">
        <v>5</v>
      </c>
      <c r="C97" s="4">
        <v>85</v>
      </c>
      <c r="D97" s="8"/>
      <c r="E97" s="4">
        <f t="shared" si="15"/>
        <v>0</v>
      </c>
      <c r="F97" s="24"/>
    </row>
    <row r="98" spans="1:6" x14ac:dyDescent="0.2">
      <c r="A98" s="20"/>
      <c r="B98" s="3" t="s">
        <v>27</v>
      </c>
      <c r="C98" s="4">
        <v>129.9</v>
      </c>
      <c r="D98" s="8"/>
      <c r="E98" s="4">
        <f t="shared" si="15"/>
        <v>0</v>
      </c>
      <c r="F98" s="24"/>
    </row>
    <row r="99" spans="1:6" x14ac:dyDescent="0.2">
      <c r="A99" s="20"/>
      <c r="B99" s="3" t="s">
        <v>120</v>
      </c>
      <c r="C99" s="4">
        <v>129.9</v>
      </c>
      <c r="D99" s="8"/>
      <c r="E99" s="4">
        <f t="shared" si="15"/>
        <v>0</v>
      </c>
      <c r="F99" s="24"/>
    </row>
    <row r="100" spans="1:6" x14ac:dyDescent="0.2">
      <c r="A100" s="20"/>
      <c r="B100" s="3" t="s">
        <v>108</v>
      </c>
      <c r="C100" s="4">
        <v>125</v>
      </c>
      <c r="D100" s="8"/>
      <c r="E100" s="4">
        <f t="shared" si="15"/>
        <v>0</v>
      </c>
      <c r="F100" s="24"/>
    </row>
    <row r="101" spans="1:6" x14ac:dyDescent="0.2">
      <c r="A101" s="20"/>
      <c r="B101" s="3" t="s">
        <v>109</v>
      </c>
      <c r="C101" s="4">
        <v>115</v>
      </c>
      <c r="D101" s="8"/>
      <c r="E101" s="4">
        <f t="shared" si="15"/>
        <v>0</v>
      </c>
      <c r="F101" s="24"/>
    </row>
    <row r="102" spans="1:6" x14ac:dyDescent="0.2">
      <c r="A102" s="20"/>
      <c r="B102" s="3" t="s">
        <v>6</v>
      </c>
      <c r="C102" s="4">
        <v>110</v>
      </c>
      <c r="D102" s="8"/>
      <c r="E102" s="4">
        <f t="shared" si="15"/>
        <v>0</v>
      </c>
      <c r="F102" s="24"/>
    </row>
    <row r="103" spans="1:6" x14ac:dyDescent="0.2">
      <c r="A103" s="20"/>
      <c r="B103" s="3" t="s">
        <v>28</v>
      </c>
      <c r="C103" s="4">
        <v>85</v>
      </c>
      <c r="D103" s="8"/>
      <c r="E103" s="4">
        <f t="shared" si="15"/>
        <v>0</v>
      </c>
      <c r="F103" s="24"/>
    </row>
    <row r="104" spans="1:6" x14ac:dyDescent="0.2">
      <c r="A104" s="20"/>
      <c r="B104" s="3" t="s">
        <v>7</v>
      </c>
      <c r="C104" s="4">
        <v>189.9</v>
      </c>
      <c r="D104" s="8"/>
      <c r="E104" s="4">
        <f t="shared" si="15"/>
        <v>0</v>
      </c>
      <c r="F104" s="24"/>
    </row>
    <row r="105" spans="1:6" x14ac:dyDescent="0.2">
      <c r="A105" s="20"/>
      <c r="B105" s="3" t="s">
        <v>22</v>
      </c>
      <c r="C105" s="4">
        <v>110</v>
      </c>
      <c r="D105" s="8"/>
      <c r="E105" s="4">
        <f t="shared" si="15"/>
        <v>0</v>
      </c>
      <c r="F105" s="24"/>
    </row>
    <row r="106" spans="1:6" x14ac:dyDescent="0.2">
      <c r="A106" s="20"/>
      <c r="B106" s="3" t="s">
        <v>37</v>
      </c>
      <c r="C106" s="4">
        <v>109.9</v>
      </c>
      <c r="D106" s="8"/>
      <c r="E106" s="4">
        <f t="shared" si="15"/>
        <v>0</v>
      </c>
      <c r="F106" s="24"/>
    </row>
    <row r="107" spans="1:6" x14ac:dyDescent="0.2">
      <c r="A107" s="20"/>
      <c r="B107" s="3" t="s">
        <v>43</v>
      </c>
      <c r="C107" s="4">
        <v>99.9</v>
      </c>
      <c r="D107" s="8"/>
      <c r="E107" s="4">
        <f t="shared" si="15"/>
        <v>0</v>
      </c>
      <c r="F107" s="24"/>
    </row>
    <row r="108" spans="1:6" x14ac:dyDescent="0.2">
      <c r="A108" s="20"/>
      <c r="B108" s="3" t="s">
        <v>97</v>
      </c>
      <c r="C108" s="4">
        <v>109.9</v>
      </c>
      <c r="D108" s="8"/>
      <c r="E108" s="4">
        <f t="shared" ref="E108:E110" si="17">D108*C108</f>
        <v>0</v>
      </c>
      <c r="F108" s="24"/>
    </row>
    <row r="109" spans="1:6" x14ac:dyDescent="0.2">
      <c r="A109" s="20"/>
      <c r="B109" s="3" t="s">
        <v>116</v>
      </c>
      <c r="C109" s="4">
        <v>19.899999999999999</v>
      </c>
      <c r="D109" s="8"/>
      <c r="E109" s="4">
        <f t="shared" si="17"/>
        <v>0</v>
      </c>
      <c r="F109" s="24"/>
    </row>
    <row r="110" spans="1:6" x14ac:dyDescent="0.2">
      <c r="A110" s="20"/>
      <c r="B110" s="3" t="s">
        <v>119</v>
      </c>
      <c r="C110" s="4">
        <v>25</v>
      </c>
      <c r="D110" s="8"/>
      <c r="E110" s="4">
        <f t="shared" si="17"/>
        <v>0</v>
      </c>
      <c r="F110" s="24"/>
    </row>
    <row r="111" spans="1:6" x14ac:dyDescent="0.2">
      <c r="A111" s="20"/>
      <c r="B111" s="3"/>
      <c r="C111" s="4"/>
      <c r="D111" s="8"/>
      <c r="E111" s="5"/>
      <c r="F111" s="24"/>
    </row>
    <row r="112" spans="1:6" x14ac:dyDescent="0.2">
      <c r="A112" s="20"/>
      <c r="B112" s="6" t="s">
        <v>18</v>
      </c>
      <c r="C112" s="4"/>
      <c r="D112" s="7"/>
      <c r="E112" s="5"/>
      <c r="F112" s="24"/>
    </row>
    <row r="113" spans="1:6" x14ac:dyDescent="0.2">
      <c r="A113" s="20"/>
      <c r="B113" s="3" t="s">
        <v>32</v>
      </c>
      <c r="C113" s="4">
        <v>46.9</v>
      </c>
      <c r="D113" s="8"/>
      <c r="E113" s="4">
        <f t="shared" ref="E113:E119" si="18">D113*C113</f>
        <v>0</v>
      </c>
      <c r="F113" s="24"/>
    </row>
    <row r="114" spans="1:6" x14ac:dyDescent="0.2">
      <c r="A114" s="20"/>
      <c r="B114" s="3" t="s">
        <v>36</v>
      </c>
      <c r="C114" s="4">
        <v>94.9</v>
      </c>
      <c r="D114" s="8"/>
      <c r="E114" s="4">
        <f t="shared" si="18"/>
        <v>0</v>
      </c>
      <c r="F114" s="24"/>
    </row>
    <row r="115" spans="1:6" x14ac:dyDescent="0.2">
      <c r="A115" s="20"/>
      <c r="B115" s="3" t="s">
        <v>10</v>
      </c>
      <c r="C115" s="4">
        <v>59.9</v>
      </c>
      <c r="D115" s="8"/>
      <c r="E115" s="4">
        <f t="shared" si="18"/>
        <v>0</v>
      </c>
      <c r="F115" s="24"/>
    </row>
    <row r="116" spans="1:6" x14ac:dyDescent="0.2">
      <c r="A116" s="20"/>
      <c r="B116" s="3" t="s">
        <v>11</v>
      </c>
      <c r="C116" s="4">
        <v>39.9</v>
      </c>
      <c r="D116" s="8"/>
      <c r="E116" s="4">
        <f t="shared" si="18"/>
        <v>0</v>
      </c>
      <c r="F116" s="24"/>
    </row>
    <row r="117" spans="1:6" x14ac:dyDescent="0.2">
      <c r="A117" s="20"/>
      <c r="B117" s="3" t="s">
        <v>219</v>
      </c>
      <c r="C117" s="4">
        <v>84.9</v>
      </c>
      <c r="D117" s="8"/>
      <c r="E117" s="4">
        <f t="shared" si="18"/>
        <v>0</v>
      </c>
      <c r="F117" s="24"/>
    </row>
    <row r="118" spans="1:6" x14ac:dyDescent="0.2">
      <c r="A118" s="20"/>
      <c r="B118" s="3" t="s">
        <v>9</v>
      </c>
      <c r="C118" s="4">
        <v>85.9</v>
      </c>
      <c r="D118" s="8"/>
      <c r="E118" s="4">
        <f t="shared" si="18"/>
        <v>0</v>
      </c>
      <c r="F118" s="24"/>
    </row>
    <row r="119" spans="1:6" x14ac:dyDescent="0.2">
      <c r="A119" s="20"/>
      <c r="B119" s="3" t="s">
        <v>38</v>
      </c>
      <c r="C119" s="4">
        <v>14.9</v>
      </c>
      <c r="D119" s="8"/>
      <c r="E119" s="4">
        <f t="shared" si="18"/>
        <v>0</v>
      </c>
      <c r="F119" s="24"/>
    </row>
    <row r="120" spans="1:6" x14ac:dyDescent="0.2">
      <c r="A120" s="20"/>
      <c r="B120" s="3" t="s">
        <v>57</v>
      </c>
      <c r="C120" s="4">
        <v>109.9</v>
      </c>
      <c r="D120" s="8"/>
      <c r="E120" s="4">
        <f t="shared" ref="E120" si="19">D120*C120</f>
        <v>0</v>
      </c>
      <c r="F120" s="24"/>
    </row>
    <row r="121" spans="1:6" x14ac:dyDescent="0.2">
      <c r="A121" s="20"/>
      <c r="B121" s="3" t="s">
        <v>58</v>
      </c>
      <c r="C121" s="4">
        <v>99.9</v>
      </c>
      <c r="D121" s="8"/>
      <c r="E121" s="4">
        <f>D121*C121</f>
        <v>0</v>
      </c>
      <c r="F121" s="24"/>
    </row>
    <row r="122" spans="1:6" x14ac:dyDescent="0.2">
      <c r="A122" s="20"/>
      <c r="B122" s="3" t="s">
        <v>127</v>
      </c>
      <c r="C122" s="4">
        <v>63.5</v>
      </c>
      <c r="D122" s="8"/>
      <c r="E122" s="4">
        <f>D122*C122</f>
        <v>0</v>
      </c>
      <c r="F122" s="24"/>
    </row>
    <row r="123" spans="1:6" x14ac:dyDescent="0.2">
      <c r="A123" s="20"/>
      <c r="B123" s="3" t="s">
        <v>217</v>
      </c>
      <c r="C123" s="4">
        <v>95.9</v>
      </c>
      <c r="D123" s="8"/>
      <c r="E123" s="4">
        <f t="shared" ref="E123:E125" si="20">D123*C123</f>
        <v>0</v>
      </c>
      <c r="F123" s="24"/>
    </row>
    <row r="124" spans="1:6" x14ac:dyDescent="0.2">
      <c r="A124" s="20"/>
      <c r="B124" s="3" t="s">
        <v>36</v>
      </c>
      <c r="C124" s="4">
        <v>102.5</v>
      </c>
      <c r="D124" s="8"/>
      <c r="E124" s="4">
        <f t="shared" si="20"/>
        <v>0</v>
      </c>
      <c r="F124" s="24"/>
    </row>
    <row r="125" spans="1:6" x14ac:dyDescent="0.2">
      <c r="A125" s="20"/>
      <c r="B125" s="3" t="s">
        <v>218</v>
      </c>
      <c r="C125" s="4">
        <v>83.5</v>
      </c>
      <c r="D125" s="8"/>
      <c r="E125" s="4">
        <f t="shared" si="20"/>
        <v>0</v>
      </c>
      <c r="F125" s="24"/>
    </row>
    <row r="126" spans="1:6" x14ac:dyDescent="0.2">
      <c r="A126" s="20"/>
      <c r="B126" s="3" t="s">
        <v>129</v>
      </c>
      <c r="C126" s="4">
        <v>138</v>
      </c>
      <c r="D126" s="8"/>
      <c r="E126" s="4">
        <f t="shared" ref="E126" si="21">D126*C126</f>
        <v>0</v>
      </c>
      <c r="F126" s="24"/>
    </row>
    <row r="127" spans="1:6" x14ac:dyDescent="0.2">
      <c r="A127" s="20"/>
      <c r="B127" s="3"/>
      <c r="C127" s="4"/>
      <c r="D127" s="8"/>
      <c r="E127" s="5"/>
      <c r="F127" s="24"/>
    </row>
    <row r="128" spans="1:6" x14ac:dyDescent="0.2">
      <c r="A128" s="20"/>
      <c r="B128" s="6" t="s">
        <v>17</v>
      </c>
      <c r="C128" s="4"/>
      <c r="D128" s="8"/>
      <c r="E128" s="5"/>
      <c r="F128" s="24"/>
    </row>
    <row r="129" spans="1:6" x14ac:dyDescent="0.2">
      <c r="A129" s="20"/>
      <c r="B129" s="3" t="s">
        <v>181</v>
      </c>
      <c r="C129" s="4">
        <v>139.9</v>
      </c>
      <c r="D129" s="8"/>
      <c r="E129" s="4"/>
      <c r="F129" s="24"/>
    </row>
    <row r="130" spans="1:6" x14ac:dyDescent="0.2">
      <c r="A130" s="20"/>
      <c r="B130" s="3" t="s">
        <v>12</v>
      </c>
      <c r="C130" s="4">
        <v>174.9</v>
      </c>
      <c r="D130" s="8"/>
      <c r="E130" s="4">
        <f t="shared" ref="E130:E139" si="22">D130*C130</f>
        <v>0</v>
      </c>
      <c r="F130" s="24"/>
    </row>
    <row r="131" spans="1:6" x14ac:dyDescent="0.2">
      <c r="A131" s="20"/>
      <c r="B131" s="3" t="s">
        <v>13</v>
      </c>
      <c r="C131" s="4">
        <v>164.9</v>
      </c>
      <c r="D131" s="8"/>
      <c r="E131" s="4">
        <f t="shared" si="22"/>
        <v>0</v>
      </c>
      <c r="F131" s="24"/>
    </row>
    <row r="132" spans="1:6" x14ac:dyDescent="0.2">
      <c r="A132" s="20"/>
      <c r="B132" s="3" t="s">
        <v>126</v>
      </c>
      <c r="C132" s="4">
        <v>159.9</v>
      </c>
      <c r="D132" s="8"/>
      <c r="E132" s="4">
        <f t="shared" ref="E132" si="23">D132*C132</f>
        <v>0</v>
      </c>
      <c r="F132" s="24"/>
    </row>
    <row r="133" spans="1:6" x14ac:dyDescent="0.2">
      <c r="A133" s="20"/>
      <c r="B133" s="3" t="s">
        <v>125</v>
      </c>
      <c r="C133" s="4">
        <v>154.9</v>
      </c>
      <c r="D133" s="8"/>
      <c r="E133" s="4">
        <f t="shared" ref="E133" si="24">D133*C133</f>
        <v>0</v>
      </c>
      <c r="F133" s="24"/>
    </row>
    <row r="134" spans="1:6" x14ac:dyDescent="0.2">
      <c r="A134" s="20"/>
      <c r="B134" s="3" t="s">
        <v>122</v>
      </c>
      <c r="C134" s="4">
        <v>149.9</v>
      </c>
      <c r="D134" s="8"/>
      <c r="E134" s="4">
        <f t="shared" si="22"/>
        <v>0</v>
      </c>
      <c r="F134" s="24"/>
    </row>
    <row r="135" spans="1:6" x14ac:dyDescent="0.2">
      <c r="A135" s="20"/>
      <c r="B135" s="40" t="s">
        <v>220</v>
      </c>
      <c r="C135" s="41">
        <v>169.9</v>
      </c>
      <c r="D135" s="42"/>
      <c r="E135" s="41">
        <f t="shared" si="22"/>
        <v>0</v>
      </c>
      <c r="F135" s="24"/>
    </row>
    <row r="136" spans="1:6" x14ac:dyDescent="0.2">
      <c r="A136" s="20"/>
      <c r="B136" s="40" t="s">
        <v>221</v>
      </c>
      <c r="C136" s="41">
        <v>165.9</v>
      </c>
      <c r="D136" s="42"/>
      <c r="E136" s="41">
        <f t="shared" si="22"/>
        <v>0</v>
      </c>
      <c r="F136" s="24"/>
    </row>
    <row r="137" spans="1:6" x14ac:dyDescent="0.2">
      <c r="A137" s="20"/>
      <c r="B137" s="3" t="s">
        <v>182</v>
      </c>
      <c r="C137" s="4">
        <v>145</v>
      </c>
      <c r="D137" s="8"/>
      <c r="E137" s="4">
        <f t="shared" si="22"/>
        <v>0</v>
      </c>
      <c r="F137" s="24"/>
    </row>
    <row r="138" spans="1:6" x14ac:dyDescent="0.2">
      <c r="A138" s="20"/>
      <c r="B138" s="3" t="s">
        <v>20</v>
      </c>
      <c r="C138" s="4">
        <v>135</v>
      </c>
      <c r="D138" s="8"/>
      <c r="E138" s="4">
        <f t="shared" si="22"/>
        <v>0</v>
      </c>
      <c r="F138" s="24"/>
    </row>
    <row r="139" spans="1:6" x14ac:dyDescent="0.2">
      <c r="A139" s="20"/>
      <c r="B139" s="3" t="s">
        <v>123</v>
      </c>
      <c r="C139" s="4">
        <v>129.9</v>
      </c>
      <c r="D139" s="8"/>
      <c r="E139" s="4">
        <f t="shared" si="22"/>
        <v>0</v>
      </c>
      <c r="F139" s="24"/>
    </row>
    <row r="140" spans="1:6" x14ac:dyDescent="0.2">
      <c r="A140" s="20"/>
      <c r="B140" s="3" t="s">
        <v>60</v>
      </c>
      <c r="C140" s="4">
        <v>155</v>
      </c>
      <c r="D140" s="8"/>
      <c r="E140" s="4">
        <f>D140*C140</f>
        <v>0</v>
      </c>
      <c r="F140" s="24"/>
    </row>
    <row r="141" spans="1:6" x14ac:dyDescent="0.2">
      <c r="A141" s="20"/>
      <c r="B141" s="3" t="s">
        <v>160</v>
      </c>
      <c r="C141" s="4">
        <v>174.9</v>
      </c>
      <c r="D141" s="8"/>
      <c r="E141" s="4">
        <f>D141*C141</f>
        <v>0</v>
      </c>
      <c r="F141" s="24"/>
    </row>
    <row r="142" spans="1:6" x14ac:dyDescent="0.2">
      <c r="A142" s="20"/>
      <c r="B142" s="3" t="s">
        <v>23</v>
      </c>
      <c r="C142" s="4">
        <v>140</v>
      </c>
      <c r="D142" s="8"/>
      <c r="E142" s="4">
        <f>D142*C142</f>
        <v>0</v>
      </c>
      <c r="F142" s="24"/>
    </row>
    <row r="143" spans="1:6" x14ac:dyDescent="0.2">
      <c r="A143" s="20"/>
      <c r="B143" s="3" t="s">
        <v>124</v>
      </c>
      <c r="C143" s="4">
        <v>135</v>
      </c>
      <c r="D143" s="8"/>
      <c r="E143" s="4">
        <f>D143*C143</f>
        <v>0</v>
      </c>
      <c r="F143" s="24"/>
    </row>
    <row r="144" spans="1:6" x14ac:dyDescent="0.2">
      <c r="A144" s="20"/>
      <c r="B144" s="3"/>
      <c r="C144" s="4"/>
      <c r="D144" s="8"/>
      <c r="E144" s="4"/>
      <c r="F144" s="24"/>
    </row>
    <row r="145" spans="1:6" x14ac:dyDescent="0.2">
      <c r="A145" s="20"/>
      <c r="B145" s="6" t="s">
        <v>137</v>
      </c>
      <c r="C145" s="4"/>
      <c r="D145" s="8"/>
      <c r="E145" s="5"/>
      <c r="F145" s="24"/>
    </row>
    <row r="146" spans="1:6" x14ac:dyDescent="0.2">
      <c r="A146" s="20"/>
      <c r="B146" s="3" t="s">
        <v>179</v>
      </c>
      <c r="C146" s="4">
        <v>114.9</v>
      </c>
      <c r="D146" s="8"/>
      <c r="E146" s="4">
        <f t="shared" ref="E146:E154" si="25">D146*C146</f>
        <v>0</v>
      </c>
      <c r="F146" s="24"/>
    </row>
    <row r="147" spans="1:6" x14ac:dyDescent="0.2">
      <c r="A147" s="20"/>
      <c r="B147" s="3" t="s">
        <v>138</v>
      </c>
      <c r="C147" s="4">
        <v>129.9</v>
      </c>
      <c r="D147" s="8"/>
      <c r="E147" s="4">
        <f t="shared" si="25"/>
        <v>0</v>
      </c>
      <c r="F147" s="24"/>
    </row>
    <row r="148" spans="1:6" x14ac:dyDescent="0.2">
      <c r="A148" s="20"/>
      <c r="B148" s="3" t="s">
        <v>139</v>
      </c>
      <c r="C148" s="4">
        <v>119.9</v>
      </c>
      <c r="D148" s="8"/>
      <c r="E148" s="4">
        <f t="shared" si="25"/>
        <v>0</v>
      </c>
      <c r="F148" s="24"/>
    </row>
    <row r="149" spans="1:6" x14ac:dyDescent="0.2">
      <c r="A149" s="20"/>
      <c r="B149" s="3" t="s">
        <v>140</v>
      </c>
      <c r="C149" s="4">
        <v>119.9</v>
      </c>
      <c r="D149" s="8"/>
      <c r="E149" s="4">
        <f t="shared" si="25"/>
        <v>0</v>
      </c>
      <c r="F149" s="24"/>
    </row>
    <row r="150" spans="1:6" x14ac:dyDescent="0.2">
      <c r="A150" s="20"/>
      <c r="B150" s="3" t="s">
        <v>142</v>
      </c>
      <c r="C150" s="4">
        <v>105.9</v>
      </c>
      <c r="D150" s="8"/>
      <c r="E150" s="4">
        <f t="shared" si="25"/>
        <v>0</v>
      </c>
      <c r="F150" s="24"/>
    </row>
    <row r="151" spans="1:6" x14ac:dyDescent="0.2">
      <c r="A151" s="20"/>
      <c r="B151" s="3" t="s">
        <v>180</v>
      </c>
      <c r="C151" s="4">
        <v>125.9</v>
      </c>
      <c r="D151" s="8"/>
      <c r="E151" s="4">
        <f t="shared" si="25"/>
        <v>0</v>
      </c>
      <c r="F151" s="24"/>
    </row>
    <row r="152" spans="1:6" x14ac:dyDescent="0.2">
      <c r="A152" s="20"/>
      <c r="B152" s="3" t="s">
        <v>141</v>
      </c>
      <c r="C152" s="4">
        <v>99.9</v>
      </c>
      <c r="D152" s="8"/>
      <c r="E152" s="4">
        <f t="shared" si="25"/>
        <v>0</v>
      </c>
      <c r="F152" s="24"/>
    </row>
    <row r="153" spans="1:6" x14ac:dyDescent="0.2">
      <c r="A153" s="20"/>
      <c r="B153" s="3" t="s">
        <v>143</v>
      </c>
      <c r="C153" s="4">
        <v>89</v>
      </c>
      <c r="D153" s="8"/>
      <c r="E153" s="4">
        <f t="shared" si="25"/>
        <v>0</v>
      </c>
      <c r="F153" s="24"/>
    </row>
    <row r="154" spans="1:6" x14ac:dyDescent="0.2">
      <c r="A154" s="20"/>
      <c r="B154" s="3" t="s">
        <v>144</v>
      </c>
      <c r="C154" s="4">
        <v>99.9</v>
      </c>
      <c r="D154" s="8"/>
      <c r="E154" s="4">
        <f t="shared" si="25"/>
        <v>0</v>
      </c>
      <c r="F154" s="24"/>
    </row>
    <row r="155" spans="1:6" x14ac:dyDescent="0.2">
      <c r="A155" s="20"/>
      <c r="B155" s="3" t="s">
        <v>145</v>
      </c>
      <c r="C155" s="4">
        <v>115.9</v>
      </c>
      <c r="D155" s="8"/>
      <c r="E155" s="4">
        <f>D155*C155</f>
        <v>0</v>
      </c>
      <c r="F155" s="24"/>
    </row>
    <row r="156" spans="1:6" x14ac:dyDescent="0.2">
      <c r="A156" s="20"/>
      <c r="B156" s="3" t="s">
        <v>146</v>
      </c>
      <c r="C156" s="4">
        <v>149.9</v>
      </c>
      <c r="D156" s="8"/>
      <c r="E156" s="4">
        <f>D156*C156</f>
        <v>0</v>
      </c>
      <c r="F156" s="24"/>
    </row>
    <row r="157" spans="1:6" x14ac:dyDescent="0.2">
      <c r="A157" s="20"/>
      <c r="B157" s="3"/>
      <c r="C157" s="4"/>
      <c r="D157" s="8"/>
      <c r="E157" s="5"/>
      <c r="F157" s="24"/>
    </row>
    <row r="158" spans="1:6" x14ac:dyDescent="0.2">
      <c r="A158" s="20"/>
      <c r="B158" s="6" t="s">
        <v>16</v>
      </c>
      <c r="C158" s="4"/>
      <c r="D158" s="8"/>
      <c r="E158" s="5"/>
      <c r="F158" s="24"/>
    </row>
    <row r="159" spans="1:6" x14ac:dyDescent="0.2">
      <c r="A159" s="20"/>
      <c r="B159" s="3" t="s">
        <v>135</v>
      </c>
      <c r="C159" s="4">
        <v>79.900000000000006</v>
      </c>
      <c r="D159" s="8"/>
      <c r="E159" s="4">
        <f t="shared" ref="E159:E172" si="26">D159*C159</f>
        <v>0</v>
      </c>
      <c r="F159" s="24"/>
    </row>
    <row r="160" spans="1:6" x14ac:dyDescent="0.2">
      <c r="A160" s="20"/>
      <c r="B160" s="3" t="s">
        <v>14</v>
      </c>
      <c r="C160" s="4">
        <v>89.9</v>
      </c>
      <c r="D160" s="8"/>
      <c r="E160" s="4">
        <f t="shared" si="26"/>
        <v>0</v>
      </c>
      <c r="F160" s="24"/>
    </row>
    <row r="161" spans="1:6" x14ac:dyDescent="0.2">
      <c r="A161" s="20"/>
      <c r="B161" s="3" t="s">
        <v>222</v>
      </c>
      <c r="C161" s="4">
        <v>89.9</v>
      </c>
      <c r="D161" s="8"/>
      <c r="E161" s="4">
        <f t="shared" si="26"/>
        <v>0</v>
      </c>
      <c r="F161" s="24"/>
    </row>
    <row r="162" spans="1:6" x14ac:dyDescent="0.2">
      <c r="A162" s="20"/>
      <c r="B162" s="3" t="s">
        <v>15</v>
      </c>
      <c r="C162" s="4">
        <v>89.9</v>
      </c>
      <c r="D162" s="8"/>
      <c r="E162" s="4">
        <f t="shared" si="26"/>
        <v>0</v>
      </c>
      <c r="F162" s="24"/>
    </row>
    <row r="163" spans="1:6" x14ac:dyDescent="0.2">
      <c r="A163" s="20"/>
      <c r="B163" s="3" t="s">
        <v>121</v>
      </c>
      <c r="C163" s="4">
        <v>89.9</v>
      </c>
      <c r="D163" s="8"/>
      <c r="E163" s="4">
        <f t="shared" si="26"/>
        <v>0</v>
      </c>
      <c r="F163" s="24"/>
    </row>
    <row r="164" spans="1:6" x14ac:dyDescent="0.2">
      <c r="A164" s="20"/>
      <c r="B164" s="40" t="s">
        <v>200</v>
      </c>
      <c r="C164" s="41">
        <v>89.9</v>
      </c>
      <c r="D164" s="41"/>
      <c r="E164" s="41">
        <f t="shared" si="26"/>
        <v>0</v>
      </c>
      <c r="F164" s="24"/>
    </row>
    <row r="165" spans="1:6" x14ac:dyDescent="0.2">
      <c r="A165" s="20"/>
      <c r="B165" s="3" t="s">
        <v>21</v>
      </c>
      <c r="C165" s="4">
        <v>89.9</v>
      </c>
      <c r="D165" s="8"/>
      <c r="E165" s="4">
        <f t="shared" si="26"/>
        <v>0</v>
      </c>
      <c r="F165" s="24"/>
    </row>
    <row r="166" spans="1:6" x14ac:dyDescent="0.2">
      <c r="A166" s="20"/>
      <c r="B166" s="3" t="s">
        <v>33</v>
      </c>
      <c r="C166" s="4">
        <v>89.9</v>
      </c>
      <c r="D166" s="8"/>
      <c r="E166" s="4">
        <f t="shared" si="26"/>
        <v>0</v>
      </c>
      <c r="F166" s="24"/>
    </row>
    <row r="167" spans="1:6" x14ac:dyDescent="0.2">
      <c r="A167" s="20"/>
      <c r="B167" s="3" t="s">
        <v>165</v>
      </c>
      <c r="C167" s="4">
        <v>99.9</v>
      </c>
      <c r="D167" s="8"/>
      <c r="E167" s="4">
        <f t="shared" si="26"/>
        <v>0</v>
      </c>
      <c r="F167" s="24"/>
    </row>
    <row r="168" spans="1:6" x14ac:dyDescent="0.2">
      <c r="A168" s="20"/>
      <c r="B168" s="3" t="s">
        <v>106</v>
      </c>
      <c r="C168" s="4">
        <v>99.9</v>
      </c>
      <c r="D168" s="8"/>
      <c r="E168" s="4">
        <f t="shared" si="26"/>
        <v>0</v>
      </c>
      <c r="F168" s="24"/>
    </row>
    <row r="169" spans="1:6" x14ac:dyDescent="0.2">
      <c r="A169" s="20"/>
      <c r="B169" s="3" t="s">
        <v>8</v>
      </c>
      <c r="C169" s="4">
        <v>65</v>
      </c>
      <c r="D169" s="8"/>
      <c r="E169" s="4">
        <f t="shared" si="26"/>
        <v>0</v>
      </c>
      <c r="F169" s="24"/>
    </row>
    <row r="170" spans="1:6" x14ac:dyDescent="0.2">
      <c r="A170" s="20"/>
      <c r="B170" s="3" t="s">
        <v>2</v>
      </c>
      <c r="C170" s="4">
        <v>59.9</v>
      </c>
      <c r="D170" s="8"/>
      <c r="E170" s="4">
        <f t="shared" si="26"/>
        <v>0</v>
      </c>
      <c r="F170" s="24"/>
    </row>
    <row r="171" spans="1:6" x14ac:dyDescent="0.2">
      <c r="A171" s="20"/>
      <c r="B171" s="3" t="s">
        <v>133</v>
      </c>
      <c r="C171" s="4">
        <v>59.9</v>
      </c>
      <c r="D171" s="8"/>
      <c r="E171" s="4">
        <f t="shared" ref="E171" si="27">D171*C171</f>
        <v>0</v>
      </c>
      <c r="F171" s="24"/>
    </row>
    <row r="172" spans="1:6" x14ac:dyDescent="0.2">
      <c r="A172" s="20"/>
      <c r="B172" s="3" t="s">
        <v>110</v>
      </c>
      <c r="C172" s="4">
        <v>110</v>
      </c>
      <c r="D172" s="8"/>
      <c r="E172" s="4">
        <f t="shared" si="26"/>
        <v>0</v>
      </c>
      <c r="F172" s="24"/>
    </row>
    <row r="173" spans="1:6" x14ac:dyDescent="0.2">
      <c r="A173" s="20"/>
      <c r="B173" s="3" t="s">
        <v>111</v>
      </c>
      <c r="C173" s="4">
        <v>17</v>
      </c>
      <c r="D173" s="8"/>
      <c r="E173" s="4">
        <f>D173*C173</f>
        <v>0</v>
      </c>
      <c r="F173" s="24"/>
    </row>
    <row r="174" spans="1:6" x14ac:dyDescent="0.2">
      <c r="A174" s="20"/>
      <c r="B174" s="3" t="s">
        <v>223</v>
      </c>
      <c r="C174" s="4">
        <v>17</v>
      </c>
      <c r="D174" s="8"/>
      <c r="E174" s="4">
        <f>D174*C174</f>
        <v>0</v>
      </c>
      <c r="F174" s="24"/>
    </row>
    <row r="175" spans="1:6" x14ac:dyDescent="0.2">
      <c r="A175" s="20"/>
      <c r="B175" s="3" t="s">
        <v>225</v>
      </c>
      <c r="C175" s="4">
        <v>34</v>
      </c>
      <c r="D175" s="8"/>
      <c r="E175" s="4">
        <f>D175*C175</f>
        <v>0</v>
      </c>
      <c r="F175" s="24"/>
    </row>
    <row r="176" spans="1:6" x14ac:dyDescent="0.2">
      <c r="A176" s="20"/>
      <c r="B176" s="3" t="s">
        <v>224</v>
      </c>
      <c r="C176" s="4">
        <v>115</v>
      </c>
      <c r="D176" s="8"/>
      <c r="E176" s="4">
        <f>D176*C176</f>
        <v>0</v>
      </c>
      <c r="F176" s="24"/>
    </row>
    <row r="177" spans="1:6" x14ac:dyDescent="0.2">
      <c r="A177" s="20"/>
      <c r="B177" s="3" t="s">
        <v>105</v>
      </c>
      <c r="C177" s="4">
        <v>49.9</v>
      </c>
      <c r="D177" s="8"/>
      <c r="E177" s="4">
        <f>D177*C177</f>
        <v>0</v>
      </c>
      <c r="F177" s="24"/>
    </row>
    <row r="178" spans="1:6" x14ac:dyDescent="0.2">
      <c r="A178" s="20"/>
      <c r="B178" s="3"/>
      <c r="C178" s="4"/>
      <c r="D178" s="8"/>
      <c r="E178" s="5"/>
      <c r="F178" s="24"/>
    </row>
    <row r="179" spans="1:6" x14ac:dyDescent="0.2">
      <c r="A179" s="20"/>
      <c r="B179" s="6" t="s">
        <v>24</v>
      </c>
      <c r="C179" s="4"/>
      <c r="D179" s="8"/>
      <c r="E179" s="5"/>
      <c r="F179" s="24"/>
    </row>
    <row r="180" spans="1:6" x14ac:dyDescent="0.2">
      <c r="A180" s="20"/>
      <c r="B180" s="3" t="s">
        <v>157</v>
      </c>
      <c r="C180" s="4">
        <v>280</v>
      </c>
      <c r="D180" s="8"/>
      <c r="E180" s="4">
        <f t="shared" ref="E180:E185" si="28">D180*C180</f>
        <v>0</v>
      </c>
      <c r="F180" s="24"/>
    </row>
    <row r="181" spans="1:6" x14ac:dyDescent="0.2">
      <c r="A181" s="20"/>
      <c r="B181" s="40" t="s">
        <v>153</v>
      </c>
      <c r="C181" s="41">
        <v>285</v>
      </c>
      <c r="D181" s="42"/>
      <c r="E181" s="41">
        <f t="shared" si="28"/>
        <v>0</v>
      </c>
      <c r="F181" s="24"/>
    </row>
    <row r="182" spans="1:6" x14ac:dyDescent="0.2">
      <c r="A182" s="20"/>
      <c r="B182" s="40" t="s">
        <v>158</v>
      </c>
      <c r="C182" s="41">
        <v>250</v>
      </c>
      <c r="D182" s="42"/>
      <c r="E182" s="41">
        <f t="shared" si="28"/>
        <v>0</v>
      </c>
      <c r="F182" s="24"/>
    </row>
    <row r="183" spans="1:6" x14ac:dyDescent="0.2">
      <c r="A183" s="20"/>
      <c r="B183" s="40" t="s">
        <v>154</v>
      </c>
      <c r="C183" s="41">
        <v>250</v>
      </c>
      <c r="D183" s="42"/>
      <c r="E183" s="41">
        <f t="shared" si="28"/>
        <v>0</v>
      </c>
      <c r="F183" s="24"/>
    </row>
    <row r="184" spans="1:6" x14ac:dyDescent="0.2">
      <c r="A184" s="20"/>
      <c r="B184" s="40" t="s">
        <v>25</v>
      </c>
      <c r="C184" s="41">
        <v>320</v>
      </c>
      <c r="D184" s="42"/>
      <c r="E184" s="41">
        <f t="shared" si="28"/>
        <v>0</v>
      </c>
      <c r="F184" s="24"/>
    </row>
    <row r="185" spans="1:6" x14ac:dyDescent="0.2">
      <c r="A185" s="20"/>
      <c r="B185" s="3" t="s">
        <v>26</v>
      </c>
      <c r="C185" s="4">
        <v>320</v>
      </c>
      <c r="D185" s="8"/>
      <c r="E185" s="4">
        <f t="shared" si="28"/>
        <v>0</v>
      </c>
      <c r="F185" s="24"/>
    </row>
    <row r="186" spans="1:6" x14ac:dyDescent="0.2">
      <c r="A186" s="20"/>
      <c r="B186" s="3"/>
      <c r="C186" s="4"/>
      <c r="D186" s="8"/>
      <c r="E186" s="5"/>
      <c r="F186" s="24"/>
    </row>
    <row r="187" spans="1:6" x14ac:dyDescent="0.2">
      <c r="A187" s="20"/>
      <c r="B187" s="6" t="s">
        <v>194</v>
      </c>
      <c r="C187" s="4"/>
      <c r="D187" s="8"/>
      <c r="E187" s="5"/>
      <c r="F187" s="24"/>
    </row>
    <row r="188" spans="1:6" x14ac:dyDescent="0.2">
      <c r="A188" s="20"/>
      <c r="B188" s="3" t="s">
        <v>40</v>
      </c>
      <c r="C188" s="4">
        <v>44.5</v>
      </c>
      <c r="D188" s="8"/>
      <c r="E188" s="4">
        <f t="shared" ref="E188:E202" si="29">D188*C188</f>
        <v>0</v>
      </c>
      <c r="F188" s="24"/>
    </row>
    <row r="189" spans="1:6" x14ac:dyDescent="0.2">
      <c r="A189" s="20"/>
      <c r="B189" s="3" t="s">
        <v>41</v>
      </c>
      <c r="C189" s="4">
        <v>47.5</v>
      </c>
      <c r="D189" s="8"/>
      <c r="E189" s="4">
        <f t="shared" si="29"/>
        <v>0</v>
      </c>
      <c r="F189" s="24"/>
    </row>
    <row r="190" spans="1:6" x14ac:dyDescent="0.2">
      <c r="A190" s="20"/>
      <c r="B190" s="3" t="s">
        <v>195</v>
      </c>
      <c r="C190" s="4">
        <v>89.9</v>
      </c>
      <c r="D190" s="8"/>
      <c r="E190" s="4">
        <f t="shared" si="29"/>
        <v>0</v>
      </c>
      <c r="F190" s="24"/>
    </row>
    <row r="191" spans="1:6" x14ac:dyDescent="0.2">
      <c r="A191" s="20"/>
      <c r="B191" s="3" t="s">
        <v>42</v>
      </c>
      <c r="C191" s="4">
        <v>130</v>
      </c>
      <c r="D191" s="8"/>
      <c r="E191" s="4">
        <f t="shared" si="29"/>
        <v>0</v>
      </c>
      <c r="F191" s="24"/>
    </row>
    <row r="192" spans="1:6" x14ac:dyDescent="0.2">
      <c r="A192" s="20"/>
      <c r="B192" s="3" t="s">
        <v>69</v>
      </c>
      <c r="C192" s="4">
        <v>29</v>
      </c>
      <c r="D192" s="8"/>
      <c r="E192" s="4">
        <f t="shared" si="29"/>
        <v>0</v>
      </c>
      <c r="F192" s="24"/>
    </row>
    <row r="193" spans="1:6" x14ac:dyDescent="0.2">
      <c r="A193" s="20"/>
      <c r="B193" s="3" t="s">
        <v>92</v>
      </c>
      <c r="C193" s="4">
        <v>17</v>
      </c>
      <c r="D193" s="8"/>
      <c r="E193" s="4">
        <f t="shared" si="29"/>
        <v>0</v>
      </c>
      <c r="F193" s="24"/>
    </row>
    <row r="194" spans="1:6" x14ac:dyDescent="0.2">
      <c r="A194" s="20"/>
      <c r="B194" s="3" t="s">
        <v>93</v>
      </c>
      <c r="C194" s="4">
        <v>17</v>
      </c>
      <c r="D194" s="8"/>
      <c r="E194" s="4">
        <f t="shared" si="29"/>
        <v>0</v>
      </c>
      <c r="F194" s="24"/>
    </row>
    <row r="195" spans="1:6" x14ac:dyDescent="0.2">
      <c r="A195" s="20"/>
      <c r="B195" s="3" t="s">
        <v>192</v>
      </c>
      <c r="C195" s="4"/>
      <c r="D195" s="8"/>
      <c r="E195" s="4"/>
      <c r="F195" s="24"/>
    </row>
    <row r="196" spans="1:6" x14ac:dyDescent="0.2">
      <c r="A196" s="20"/>
      <c r="B196" s="3" t="s">
        <v>193</v>
      </c>
      <c r="C196" s="4"/>
      <c r="D196" s="8"/>
      <c r="E196" s="4"/>
      <c r="F196" s="24"/>
    </row>
    <row r="197" spans="1:6" x14ac:dyDescent="0.2">
      <c r="A197" s="20"/>
      <c r="B197" s="3" t="s">
        <v>226</v>
      </c>
      <c r="C197" s="4">
        <v>35.5</v>
      </c>
      <c r="D197" s="8"/>
      <c r="E197" s="4">
        <f t="shared" si="29"/>
        <v>0</v>
      </c>
      <c r="F197" s="24"/>
    </row>
    <row r="198" spans="1:6" x14ac:dyDescent="0.2">
      <c r="A198" s="20"/>
      <c r="B198" s="3" t="s">
        <v>112</v>
      </c>
      <c r="C198" s="4">
        <v>53.5</v>
      </c>
      <c r="D198" s="8"/>
      <c r="E198" s="4">
        <f t="shared" si="29"/>
        <v>0</v>
      </c>
      <c r="F198" s="24"/>
    </row>
    <row r="199" spans="1:6" x14ac:dyDescent="0.2">
      <c r="A199" s="20"/>
      <c r="B199" s="3" t="s">
        <v>113</v>
      </c>
      <c r="C199" s="4">
        <v>25.5</v>
      </c>
      <c r="D199" s="8"/>
      <c r="E199" s="4">
        <f t="shared" si="29"/>
        <v>0</v>
      </c>
      <c r="F199" s="24"/>
    </row>
    <row r="200" spans="1:6" x14ac:dyDescent="0.2">
      <c r="A200" s="20"/>
      <c r="B200" s="3" t="s">
        <v>114</v>
      </c>
      <c r="C200" s="4">
        <v>25.5</v>
      </c>
      <c r="D200" s="8"/>
      <c r="E200" s="4">
        <f t="shared" si="29"/>
        <v>0</v>
      </c>
      <c r="F200" s="24"/>
    </row>
    <row r="201" spans="1:6" x14ac:dyDescent="0.2">
      <c r="A201" s="20"/>
      <c r="B201" s="3" t="s">
        <v>227</v>
      </c>
      <c r="C201" s="4">
        <v>37</v>
      </c>
      <c r="D201" s="8"/>
      <c r="E201" s="4">
        <f t="shared" si="29"/>
        <v>0</v>
      </c>
      <c r="F201" s="24"/>
    </row>
    <row r="202" spans="1:6" x14ac:dyDescent="0.2">
      <c r="A202" s="20"/>
      <c r="B202" s="3" t="s">
        <v>228</v>
      </c>
      <c r="C202" s="4">
        <v>39.9</v>
      </c>
      <c r="D202" s="8"/>
      <c r="E202" s="4">
        <f t="shared" si="29"/>
        <v>0</v>
      </c>
      <c r="F202" s="24"/>
    </row>
    <row r="203" spans="1:6" x14ac:dyDescent="0.2">
      <c r="A203" s="20"/>
      <c r="B203" s="3"/>
      <c r="C203" s="4"/>
      <c r="D203" s="8"/>
      <c r="E203" s="5"/>
      <c r="F203" s="24"/>
    </row>
    <row r="204" spans="1:6" x14ac:dyDescent="0.2">
      <c r="A204" s="20"/>
      <c r="B204" s="6" t="s">
        <v>71</v>
      </c>
      <c r="C204" s="4"/>
      <c r="D204" s="8"/>
      <c r="E204" s="5"/>
      <c r="F204" s="24"/>
    </row>
    <row r="205" spans="1:6" x14ac:dyDescent="0.2">
      <c r="A205" s="20"/>
      <c r="B205" s="3" t="s">
        <v>44</v>
      </c>
      <c r="C205" s="4">
        <v>16</v>
      </c>
      <c r="D205" s="8"/>
      <c r="E205" s="4">
        <f t="shared" ref="E205:E213" si="30">D205*C205</f>
        <v>0</v>
      </c>
      <c r="F205" s="24"/>
    </row>
    <row r="206" spans="1:6" x14ac:dyDescent="0.2">
      <c r="A206" s="20"/>
      <c r="B206" s="3" t="s">
        <v>66</v>
      </c>
      <c r="C206" s="4">
        <v>53</v>
      </c>
      <c r="D206" s="8"/>
      <c r="E206" s="4">
        <f t="shared" si="30"/>
        <v>0</v>
      </c>
      <c r="F206" s="24"/>
    </row>
    <row r="207" spans="1:6" x14ac:dyDescent="0.2">
      <c r="A207" s="20"/>
      <c r="B207" s="3" t="s">
        <v>164</v>
      </c>
      <c r="C207" s="4">
        <v>47</v>
      </c>
      <c r="D207" s="8"/>
      <c r="E207" s="4">
        <f t="shared" si="30"/>
        <v>0</v>
      </c>
      <c r="F207" s="24"/>
    </row>
    <row r="208" spans="1:6" x14ac:dyDescent="0.2">
      <c r="A208" s="20"/>
      <c r="B208" s="3" t="s">
        <v>229</v>
      </c>
      <c r="C208" s="4">
        <v>61</v>
      </c>
      <c r="D208" s="8"/>
      <c r="E208" s="4">
        <f t="shared" si="30"/>
        <v>0</v>
      </c>
      <c r="F208" s="24"/>
    </row>
    <row r="209" spans="1:6" x14ac:dyDescent="0.2">
      <c r="A209" s="20"/>
      <c r="B209" s="40" t="s">
        <v>168</v>
      </c>
      <c r="C209" s="41">
        <v>105</v>
      </c>
      <c r="D209" s="42"/>
      <c r="E209" s="41">
        <f t="shared" si="30"/>
        <v>0</v>
      </c>
      <c r="F209" s="24"/>
    </row>
    <row r="210" spans="1:6" x14ac:dyDescent="0.2">
      <c r="A210" s="20"/>
      <c r="B210" s="40" t="s">
        <v>184</v>
      </c>
      <c r="C210" s="41">
        <v>28</v>
      </c>
      <c r="D210" s="42"/>
      <c r="E210" s="41">
        <f t="shared" si="30"/>
        <v>0</v>
      </c>
      <c r="F210" s="24"/>
    </row>
    <row r="211" spans="1:6" x14ac:dyDescent="0.2">
      <c r="A211" s="20"/>
      <c r="B211" s="40" t="s">
        <v>199</v>
      </c>
      <c r="C211" s="41">
        <v>32</v>
      </c>
      <c r="D211" s="42"/>
      <c r="E211" s="41"/>
      <c r="F211" s="24"/>
    </row>
    <row r="212" spans="1:6" x14ac:dyDescent="0.2">
      <c r="A212" s="20"/>
      <c r="B212" s="40" t="s">
        <v>81</v>
      </c>
      <c r="C212" s="41">
        <v>36.5</v>
      </c>
      <c r="D212" s="42"/>
      <c r="E212" s="41">
        <f t="shared" si="30"/>
        <v>0</v>
      </c>
      <c r="F212" s="24"/>
    </row>
    <row r="213" spans="1:6" x14ac:dyDescent="0.2">
      <c r="A213" s="20"/>
      <c r="B213" s="40" t="s">
        <v>82</v>
      </c>
      <c r="C213" s="41">
        <v>36.5</v>
      </c>
      <c r="D213" s="42"/>
      <c r="E213" s="41">
        <f t="shared" si="30"/>
        <v>0</v>
      </c>
      <c r="F213" s="24"/>
    </row>
    <row r="214" spans="1:6" x14ac:dyDescent="0.2">
      <c r="A214" s="20"/>
      <c r="B214" s="3"/>
      <c r="C214" s="4"/>
      <c r="D214" s="8"/>
      <c r="E214" s="4"/>
      <c r="F214" s="24"/>
    </row>
    <row r="215" spans="1:6" x14ac:dyDescent="0.2">
      <c r="A215" s="20"/>
      <c r="B215" s="6" t="s">
        <v>72</v>
      </c>
      <c r="C215" s="4"/>
      <c r="D215" s="8"/>
      <c r="E215" s="5"/>
      <c r="F215" s="24"/>
    </row>
    <row r="216" spans="1:6" x14ac:dyDescent="0.2">
      <c r="A216" s="20"/>
      <c r="B216" s="3" t="s">
        <v>73</v>
      </c>
      <c r="C216" s="4">
        <v>25</v>
      </c>
      <c r="D216" s="8"/>
      <c r="E216" s="4">
        <f>D216*C216</f>
        <v>0</v>
      </c>
      <c r="F216" s="24"/>
    </row>
    <row r="217" spans="1:6" x14ac:dyDescent="0.2">
      <c r="A217" s="20"/>
      <c r="B217" s="3" t="s">
        <v>74</v>
      </c>
      <c r="C217" s="4">
        <v>25</v>
      </c>
      <c r="D217" s="8"/>
      <c r="E217" s="4">
        <f>D217*C217</f>
        <v>0</v>
      </c>
      <c r="F217" s="24"/>
    </row>
    <row r="218" spans="1:6" x14ac:dyDescent="0.2">
      <c r="A218" s="20"/>
      <c r="B218" s="3" t="s">
        <v>76</v>
      </c>
      <c r="C218" s="4">
        <v>13</v>
      </c>
      <c r="D218" s="8"/>
      <c r="E218" s="4">
        <f>D218*C218</f>
        <v>0</v>
      </c>
      <c r="F218" s="24"/>
    </row>
    <row r="219" spans="1:6" x14ac:dyDescent="0.2">
      <c r="A219" s="20"/>
      <c r="B219" s="3" t="s">
        <v>75</v>
      </c>
      <c r="C219" s="4">
        <v>13</v>
      </c>
      <c r="D219" s="8"/>
      <c r="E219" s="4">
        <f>D219*C219</f>
        <v>0</v>
      </c>
      <c r="F219" s="24"/>
    </row>
    <row r="220" spans="1:6" x14ac:dyDescent="0.2">
      <c r="A220" s="20"/>
      <c r="B220" s="3" t="s">
        <v>47</v>
      </c>
      <c r="C220" s="4">
        <v>60</v>
      </c>
      <c r="D220" s="8"/>
      <c r="E220" s="4">
        <f>D220*C220</f>
        <v>0</v>
      </c>
      <c r="F220" s="24"/>
    </row>
    <row r="221" spans="1:6" x14ac:dyDescent="0.2">
      <c r="A221" s="20"/>
      <c r="B221" s="3"/>
      <c r="C221" s="4"/>
      <c r="D221" s="8"/>
      <c r="E221" s="4"/>
      <c r="F221" s="24"/>
    </row>
    <row r="222" spans="1:6" x14ac:dyDescent="0.2">
      <c r="A222" s="20"/>
      <c r="B222" s="6" t="s">
        <v>39</v>
      </c>
      <c r="C222" s="4"/>
      <c r="D222" s="8"/>
      <c r="E222" s="5"/>
      <c r="F222" s="24"/>
    </row>
    <row r="223" spans="1:6" x14ac:dyDescent="0.2">
      <c r="A223" s="20"/>
      <c r="B223" s="40" t="s">
        <v>170</v>
      </c>
      <c r="C223" s="41">
        <v>15.5</v>
      </c>
      <c r="D223" s="42"/>
      <c r="E223" s="41">
        <f t="shared" ref="E223:E266" si="31">D223*C223</f>
        <v>0</v>
      </c>
      <c r="F223" s="24"/>
    </row>
    <row r="224" spans="1:6" x14ac:dyDescent="0.2">
      <c r="A224" s="20"/>
      <c r="B224" s="3" t="s">
        <v>91</v>
      </c>
      <c r="C224" s="4">
        <v>40</v>
      </c>
      <c r="D224" s="8"/>
      <c r="E224" s="4">
        <f t="shared" ref="E224" si="32">D224*C224</f>
        <v>0</v>
      </c>
      <c r="F224" s="24"/>
    </row>
    <row r="225" spans="1:6" x14ac:dyDescent="0.2">
      <c r="A225" s="20"/>
      <c r="B225" s="3" t="s">
        <v>45</v>
      </c>
      <c r="C225" s="4">
        <v>34.99</v>
      </c>
      <c r="D225" s="8"/>
      <c r="E225" s="4">
        <f t="shared" si="31"/>
        <v>0</v>
      </c>
      <c r="F225" s="24"/>
    </row>
    <row r="226" spans="1:6" x14ac:dyDescent="0.2">
      <c r="A226" s="20"/>
      <c r="B226" s="3" t="s">
        <v>46</v>
      </c>
      <c r="C226" s="4">
        <v>48.9</v>
      </c>
      <c r="D226" s="8"/>
      <c r="E226" s="4">
        <f t="shared" si="31"/>
        <v>0</v>
      </c>
      <c r="F226" s="24"/>
    </row>
    <row r="227" spans="1:6" x14ac:dyDescent="0.2">
      <c r="A227" s="20"/>
      <c r="B227" s="3" t="s">
        <v>98</v>
      </c>
      <c r="C227" s="4">
        <v>32.5</v>
      </c>
      <c r="D227" s="8"/>
      <c r="E227" s="4">
        <f t="shared" ref="E227:E228" si="33">D227*C227</f>
        <v>0</v>
      </c>
      <c r="F227" s="24"/>
    </row>
    <row r="228" spans="1:6" x14ac:dyDescent="0.2">
      <c r="A228" s="20"/>
      <c r="B228" s="3" t="s">
        <v>99</v>
      </c>
      <c r="C228" s="4">
        <v>32.5</v>
      </c>
      <c r="D228" s="8"/>
      <c r="E228" s="4">
        <f t="shared" si="33"/>
        <v>0</v>
      </c>
      <c r="F228" s="24"/>
    </row>
    <row r="229" spans="1:6" x14ac:dyDescent="0.2">
      <c r="A229" s="20"/>
      <c r="B229" s="3" t="s">
        <v>48</v>
      </c>
      <c r="C229" s="4">
        <v>55</v>
      </c>
      <c r="D229" s="8"/>
      <c r="E229" s="4">
        <f t="shared" si="31"/>
        <v>0</v>
      </c>
      <c r="F229" s="24"/>
    </row>
    <row r="230" spans="1:6" x14ac:dyDescent="0.2">
      <c r="A230" s="20"/>
      <c r="B230" s="3" t="s">
        <v>89</v>
      </c>
      <c r="C230" s="4">
        <v>40</v>
      </c>
      <c r="D230" s="8"/>
      <c r="E230" s="4">
        <f t="shared" ref="E230:E231" si="34">D230*C230</f>
        <v>0</v>
      </c>
      <c r="F230" s="24"/>
    </row>
    <row r="231" spans="1:6" x14ac:dyDescent="0.2">
      <c r="A231" s="20"/>
      <c r="B231" s="3" t="s">
        <v>90</v>
      </c>
      <c r="C231" s="4">
        <v>40</v>
      </c>
      <c r="D231" s="8"/>
      <c r="E231" s="4">
        <f t="shared" si="34"/>
        <v>0</v>
      </c>
      <c r="F231" s="24"/>
    </row>
    <row r="232" spans="1:6" x14ac:dyDescent="0.2">
      <c r="A232" s="20"/>
      <c r="B232" s="3" t="s">
        <v>49</v>
      </c>
      <c r="C232" s="4">
        <v>35</v>
      </c>
      <c r="D232" s="8"/>
      <c r="E232" s="4">
        <f t="shared" si="31"/>
        <v>0</v>
      </c>
      <c r="F232" s="24"/>
    </row>
    <row r="233" spans="1:6" x14ac:dyDescent="0.2">
      <c r="A233" s="20"/>
      <c r="B233" s="3" t="s">
        <v>50</v>
      </c>
      <c r="C233" s="4">
        <v>35</v>
      </c>
      <c r="D233" s="8"/>
      <c r="E233" s="4">
        <f t="shared" si="31"/>
        <v>0</v>
      </c>
      <c r="F233" s="24"/>
    </row>
    <row r="234" spans="1:6" x14ac:dyDescent="0.2">
      <c r="A234" s="20"/>
      <c r="B234" s="3" t="s">
        <v>51</v>
      </c>
      <c r="C234" s="4">
        <v>35</v>
      </c>
      <c r="D234" s="8"/>
      <c r="E234" s="4">
        <f t="shared" si="31"/>
        <v>0</v>
      </c>
      <c r="F234" s="24"/>
    </row>
    <row r="235" spans="1:6" x14ac:dyDescent="0.2">
      <c r="A235" s="20"/>
      <c r="B235" s="3" t="s">
        <v>52</v>
      </c>
      <c r="C235" s="4">
        <v>35</v>
      </c>
      <c r="D235" s="8"/>
      <c r="E235" s="4">
        <f t="shared" si="31"/>
        <v>0</v>
      </c>
      <c r="F235" s="24"/>
    </row>
    <row r="236" spans="1:6" x14ac:dyDescent="0.2">
      <c r="A236" s="20"/>
      <c r="B236" s="3" t="s">
        <v>53</v>
      </c>
      <c r="C236" s="4">
        <v>35</v>
      </c>
      <c r="D236" s="8"/>
      <c r="E236" s="4">
        <f t="shared" si="31"/>
        <v>0</v>
      </c>
      <c r="F236" s="24"/>
    </row>
    <row r="237" spans="1:6" x14ac:dyDescent="0.2">
      <c r="A237" s="20"/>
      <c r="B237" s="3" t="s">
        <v>94</v>
      </c>
      <c r="C237" s="4">
        <v>41.5</v>
      </c>
      <c r="D237" s="8"/>
      <c r="E237" s="4">
        <f t="shared" ref="E237" si="35">D237*C237</f>
        <v>0</v>
      </c>
      <c r="F237" s="24"/>
    </row>
    <row r="238" spans="1:6" x14ac:dyDescent="0.2">
      <c r="A238" s="20"/>
      <c r="B238" s="3" t="s">
        <v>95</v>
      </c>
      <c r="C238" s="4">
        <v>41.5</v>
      </c>
      <c r="D238" s="8"/>
      <c r="E238" s="4">
        <f t="shared" ref="E238" si="36">D238*C238</f>
        <v>0</v>
      </c>
      <c r="F238" s="24"/>
    </row>
    <row r="239" spans="1:6" x14ac:dyDescent="0.2">
      <c r="A239" s="20"/>
      <c r="B239" s="3" t="s">
        <v>87</v>
      </c>
      <c r="C239" s="4">
        <v>60</v>
      </c>
      <c r="D239" s="8"/>
      <c r="E239" s="4">
        <f t="shared" ref="E239:E240" si="37">D239*C239</f>
        <v>0</v>
      </c>
      <c r="F239" s="24"/>
    </row>
    <row r="240" spans="1:6" x14ac:dyDescent="0.2">
      <c r="A240" s="20"/>
      <c r="B240" s="3" t="s">
        <v>88</v>
      </c>
      <c r="C240" s="4">
        <v>60</v>
      </c>
      <c r="D240" s="8"/>
      <c r="E240" s="4">
        <f t="shared" si="37"/>
        <v>0</v>
      </c>
      <c r="F240" s="24"/>
    </row>
    <row r="241" spans="1:6" x14ac:dyDescent="0.2">
      <c r="A241" s="20"/>
      <c r="B241" s="40" t="s">
        <v>56</v>
      </c>
      <c r="C241" s="41">
        <v>29.5</v>
      </c>
      <c r="D241" s="42"/>
      <c r="E241" s="41">
        <f t="shared" ref="E241" si="38">D241*C241</f>
        <v>0</v>
      </c>
      <c r="F241" s="24"/>
    </row>
    <row r="242" spans="1:6" x14ac:dyDescent="0.2">
      <c r="A242" s="20"/>
      <c r="B242" s="3" t="s">
        <v>67</v>
      </c>
      <c r="C242" s="4">
        <v>53</v>
      </c>
      <c r="D242" s="8"/>
      <c r="E242" s="4">
        <f t="shared" ref="E242:E244" si="39">D242*C242</f>
        <v>0</v>
      </c>
      <c r="F242" s="24"/>
    </row>
    <row r="243" spans="1:6" x14ac:dyDescent="0.2">
      <c r="A243" s="20"/>
      <c r="B243" s="3" t="s">
        <v>68</v>
      </c>
      <c r="C243" s="4">
        <v>94.5</v>
      </c>
      <c r="D243" s="8"/>
      <c r="E243" s="4">
        <f t="shared" si="39"/>
        <v>0</v>
      </c>
      <c r="F243" s="24"/>
    </row>
    <row r="244" spans="1:6" x14ac:dyDescent="0.2">
      <c r="A244" s="20"/>
      <c r="B244" s="3" t="s">
        <v>156</v>
      </c>
      <c r="C244" s="4">
        <v>44.9</v>
      </c>
      <c r="D244" s="8"/>
      <c r="E244" s="4">
        <f t="shared" si="39"/>
        <v>0</v>
      </c>
      <c r="F244" s="24"/>
    </row>
    <row r="245" spans="1:6" x14ac:dyDescent="0.2">
      <c r="A245" s="20"/>
      <c r="B245" s="3" t="s">
        <v>166</v>
      </c>
      <c r="C245" s="4">
        <v>30</v>
      </c>
      <c r="D245" s="8"/>
      <c r="E245" s="4">
        <f t="shared" ref="E245:E248" si="40">D245*C245</f>
        <v>0</v>
      </c>
      <c r="F245" s="24"/>
    </row>
    <row r="246" spans="1:6" x14ac:dyDescent="0.2">
      <c r="A246" s="20"/>
      <c r="B246" s="3" t="s">
        <v>167</v>
      </c>
      <c r="C246" s="4">
        <v>25</v>
      </c>
      <c r="D246" s="8"/>
      <c r="E246" s="4">
        <f t="shared" si="40"/>
        <v>0</v>
      </c>
      <c r="F246" s="24"/>
    </row>
    <row r="247" spans="1:6" x14ac:dyDescent="0.2">
      <c r="A247" s="20"/>
      <c r="B247" s="40" t="s">
        <v>230</v>
      </c>
      <c r="C247" s="41">
        <v>42.5</v>
      </c>
      <c r="D247" s="42"/>
      <c r="E247" s="41">
        <f t="shared" si="40"/>
        <v>0</v>
      </c>
      <c r="F247" s="24"/>
    </row>
    <row r="248" spans="1:6" x14ac:dyDescent="0.2">
      <c r="A248" s="20"/>
      <c r="B248" s="40" t="s">
        <v>231</v>
      </c>
      <c r="C248" s="41">
        <v>89.9</v>
      </c>
      <c r="D248" s="42"/>
      <c r="E248" s="41">
        <f t="shared" si="40"/>
        <v>0</v>
      </c>
      <c r="F248" s="24"/>
    </row>
    <row r="249" spans="1:6" x14ac:dyDescent="0.2">
      <c r="A249" s="20"/>
      <c r="B249" s="3"/>
      <c r="C249" s="4"/>
      <c r="D249" s="8"/>
      <c r="E249" s="4"/>
      <c r="F249" s="24"/>
    </row>
    <row r="250" spans="1:6" x14ac:dyDescent="0.2">
      <c r="A250" s="20"/>
      <c r="B250" s="6" t="s">
        <v>171</v>
      </c>
      <c r="C250" s="4"/>
      <c r="D250" s="8"/>
      <c r="E250" s="5"/>
      <c r="F250" s="24"/>
    </row>
    <row r="251" spans="1:6" x14ac:dyDescent="0.2">
      <c r="A251" s="20"/>
      <c r="B251" s="40" t="s">
        <v>172</v>
      </c>
      <c r="C251" s="41">
        <v>45</v>
      </c>
      <c r="D251" s="42"/>
      <c r="E251" s="41">
        <f t="shared" ref="E251:E255" si="41">D251*C251</f>
        <v>0</v>
      </c>
      <c r="F251" s="24"/>
    </row>
    <row r="252" spans="1:6" ht="38" x14ac:dyDescent="0.2">
      <c r="A252" s="20"/>
      <c r="B252" s="43" t="s">
        <v>196</v>
      </c>
      <c r="C252" s="41">
        <v>70</v>
      </c>
      <c r="D252" s="42"/>
      <c r="E252" s="41">
        <f t="shared" si="41"/>
        <v>0</v>
      </c>
      <c r="F252" s="24"/>
    </row>
    <row r="253" spans="1:6" x14ac:dyDescent="0.2">
      <c r="A253" s="20"/>
      <c r="B253" s="40" t="s">
        <v>173</v>
      </c>
      <c r="C253" s="41">
        <v>32.5</v>
      </c>
      <c r="D253" s="42"/>
      <c r="E253" s="41">
        <f t="shared" si="41"/>
        <v>0</v>
      </c>
      <c r="F253" s="24"/>
    </row>
    <row r="254" spans="1:6" x14ac:dyDescent="0.2">
      <c r="A254" s="20"/>
      <c r="B254" s="40" t="s">
        <v>198</v>
      </c>
      <c r="C254" s="41">
        <v>30</v>
      </c>
      <c r="D254" s="42"/>
      <c r="E254" s="41">
        <f t="shared" si="41"/>
        <v>0</v>
      </c>
      <c r="F254" s="24"/>
    </row>
    <row r="255" spans="1:6" x14ac:dyDescent="0.2">
      <c r="A255" s="20"/>
      <c r="B255" s="40" t="s">
        <v>197</v>
      </c>
      <c r="C255" s="41">
        <v>50</v>
      </c>
      <c r="D255" s="42"/>
      <c r="E255" s="41">
        <f t="shared" si="41"/>
        <v>0</v>
      </c>
      <c r="F255" s="24"/>
    </row>
    <row r="256" spans="1:6" x14ac:dyDescent="0.2">
      <c r="A256" s="20"/>
      <c r="B256" s="3"/>
      <c r="C256" s="4"/>
      <c r="D256" s="8"/>
      <c r="E256" s="4"/>
      <c r="F256" s="24"/>
    </row>
    <row r="257" spans="1:6" x14ac:dyDescent="0.2">
      <c r="A257" s="20"/>
      <c r="B257" s="6" t="s">
        <v>100</v>
      </c>
      <c r="C257" s="4"/>
      <c r="D257" s="8"/>
      <c r="E257" s="5"/>
      <c r="F257" s="24"/>
    </row>
    <row r="258" spans="1:6" x14ac:dyDescent="0.2">
      <c r="A258" s="20"/>
      <c r="B258" s="3" t="s">
        <v>86</v>
      </c>
      <c r="C258" s="4">
        <v>115</v>
      </c>
      <c r="D258" s="8"/>
      <c r="E258" s="4">
        <f t="shared" ref="E258" si="42">D258*C258</f>
        <v>0</v>
      </c>
      <c r="F258" s="24"/>
    </row>
    <row r="259" spans="1:6" x14ac:dyDescent="0.2">
      <c r="A259" s="20"/>
      <c r="B259" s="3" t="s">
        <v>232</v>
      </c>
      <c r="C259" s="4">
        <v>25</v>
      </c>
      <c r="D259" s="8"/>
      <c r="E259" s="4">
        <f t="shared" ref="E259" si="43">D259*C259</f>
        <v>0</v>
      </c>
      <c r="F259" s="24"/>
    </row>
    <row r="260" spans="1:6" x14ac:dyDescent="0.2">
      <c r="A260" s="20"/>
      <c r="B260" s="3"/>
      <c r="C260" s="4"/>
      <c r="D260" s="8"/>
      <c r="E260" s="4"/>
      <c r="F260" s="24"/>
    </row>
    <row r="261" spans="1:6" x14ac:dyDescent="0.2">
      <c r="A261" s="20"/>
      <c r="B261" s="6" t="s">
        <v>78</v>
      </c>
      <c r="C261" s="4"/>
      <c r="D261" s="8"/>
      <c r="E261" s="4"/>
      <c r="F261" s="24"/>
    </row>
    <row r="262" spans="1:6" x14ac:dyDescent="0.2">
      <c r="A262" s="20"/>
      <c r="B262" s="40" t="s">
        <v>54</v>
      </c>
      <c r="C262" s="41">
        <v>50</v>
      </c>
      <c r="D262" s="42"/>
      <c r="E262" s="41">
        <f t="shared" si="31"/>
        <v>0</v>
      </c>
      <c r="F262" s="24"/>
    </row>
    <row r="263" spans="1:6" x14ac:dyDescent="0.2">
      <c r="A263" s="20"/>
      <c r="B263" s="40" t="s">
        <v>174</v>
      </c>
      <c r="C263" s="41">
        <v>55.5</v>
      </c>
      <c r="D263" s="42"/>
      <c r="E263" s="41"/>
      <c r="F263" s="24"/>
    </row>
    <row r="264" spans="1:6" x14ac:dyDescent="0.2">
      <c r="A264" s="20"/>
      <c r="B264" s="40" t="s">
        <v>175</v>
      </c>
      <c r="C264" s="41">
        <v>55.5</v>
      </c>
      <c r="D264" s="42"/>
      <c r="E264" s="41"/>
      <c r="F264" s="24"/>
    </row>
    <row r="265" spans="1:6" x14ac:dyDescent="0.2">
      <c r="A265" s="20"/>
      <c r="B265" s="40" t="s">
        <v>136</v>
      </c>
      <c r="C265" s="41">
        <v>35</v>
      </c>
      <c r="D265" s="42"/>
      <c r="E265" s="41">
        <f t="shared" ref="E265" si="44">D265*C265</f>
        <v>0</v>
      </c>
      <c r="F265" s="24"/>
    </row>
    <row r="266" spans="1:6" x14ac:dyDescent="0.2">
      <c r="A266" s="20"/>
      <c r="B266" s="40" t="s">
        <v>55</v>
      </c>
      <c r="C266" s="41">
        <v>70</v>
      </c>
      <c r="D266" s="42"/>
      <c r="E266" s="41">
        <f t="shared" si="31"/>
        <v>0</v>
      </c>
      <c r="F266" s="24"/>
    </row>
    <row r="267" spans="1:6" x14ac:dyDescent="0.2">
      <c r="A267" s="20"/>
      <c r="B267" s="40" t="s">
        <v>176</v>
      </c>
      <c r="C267" s="41">
        <v>35</v>
      </c>
      <c r="D267" s="42"/>
      <c r="E267" s="41"/>
      <c r="F267" s="24"/>
    </row>
    <row r="268" spans="1:6" x14ac:dyDescent="0.2">
      <c r="A268" s="20"/>
      <c r="B268" s="3"/>
      <c r="C268" s="4"/>
      <c r="D268" s="8"/>
      <c r="E268" s="4"/>
      <c r="F268" s="24"/>
    </row>
    <row r="269" spans="1:6" x14ac:dyDescent="0.2">
      <c r="A269" s="20"/>
      <c r="B269" s="6" t="s">
        <v>102</v>
      </c>
      <c r="C269" s="4"/>
      <c r="D269" s="8"/>
      <c r="E269" s="4"/>
      <c r="F269" s="24"/>
    </row>
    <row r="270" spans="1:6" x14ac:dyDescent="0.2">
      <c r="A270" s="20"/>
      <c r="B270" s="3" t="s">
        <v>103</v>
      </c>
      <c r="C270" s="4">
        <v>46</v>
      </c>
      <c r="D270" s="8"/>
      <c r="E270" s="4">
        <f t="shared" ref="E270" si="45">D270*C270</f>
        <v>0</v>
      </c>
      <c r="F270" s="24"/>
    </row>
    <row r="271" spans="1:6" x14ac:dyDescent="0.2">
      <c r="A271" s="20"/>
      <c r="B271" s="3" t="s">
        <v>96</v>
      </c>
      <c r="C271" s="4">
        <v>45</v>
      </c>
      <c r="D271" s="8"/>
      <c r="E271" s="4">
        <f t="shared" ref="E271:E275" si="46">D271*C271</f>
        <v>0</v>
      </c>
      <c r="F271" s="24"/>
    </row>
    <row r="272" spans="1:6" x14ac:dyDescent="0.2">
      <c r="A272" s="20"/>
      <c r="B272" s="3" t="s">
        <v>115</v>
      </c>
      <c r="C272" s="4">
        <v>23.5</v>
      </c>
      <c r="D272" s="8"/>
      <c r="E272" s="4">
        <f t="shared" si="46"/>
        <v>0</v>
      </c>
      <c r="F272" s="24"/>
    </row>
    <row r="273" spans="1:6" x14ac:dyDescent="0.2">
      <c r="A273" s="20"/>
      <c r="B273" s="40" t="s">
        <v>185</v>
      </c>
      <c r="C273" s="41">
        <v>100</v>
      </c>
      <c r="D273" s="42"/>
      <c r="E273" s="41">
        <f t="shared" si="46"/>
        <v>0</v>
      </c>
      <c r="F273" s="24"/>
    </row>
    <row r="274" spans="1:6" x14ac:dyDescent="0.2">
      <c r="A274" s="20"/>
      <c r="B274" s="40" t="s">
        <v>177</v>
      </c>
      <c r="C274" s="41">
        <v>35</v>
      </c>
      <c r="D274" s="42"/>
      <c r="E274" s="41">
        <f t="shared" si="46"/>
        <v>0</v>
      </c>
      <c r="F274" s="24"/>
    </row>
    <row r="275" spans="1:6" x14ac:dyDescent="0.2">
      <c r="A275" s="20"/>
      <c r="B275" s="40" t="s">
        <v>186</v>
      </c>
      <c r="C275" s="41">
        <v>91.5</v>
      </c>
      <c r="D275" s="42"/>
      <c r="E275" s="41">
        <f t="shared" si="46"/>
        <v>0</v>
      </c>
      <c r="F275" s="24"/>
    </row>
    <row r="276" spans="1:6" x14ac:dyDescent="0.2">
      <c r="A276" s="20"/>
      <c r="B276" s="3"/>
      <c r="C276" s="4"/>
      <c r="D276" s="4"/>
      <c r="E276" s="5"/>
      <c r="F276" s="24"/>
    </row>
    <row r="277" spans="1:6" x14ac:dyDescent="0.2">
      <c r="A277" s="20"/>
      <c r="B277" s="46" t="s">
        <v>35</v>
      </c>
      <c r="C277" s="47"/>
      <c r="D277" s="48"/>
      <c r="E277" s="9">
        <f>SUM(E8:E276)</f>
        <v>0</v>
      </c>
      <c r="F277" s="24"/>
    </row>
    <row r="278" spans="1:6" ht="19" thickBot="1" x14ac:dyDescent="0.25">
      <c r="A278" s="20"/>
      <c r="B278" s="10"/>
      <c r="C278" s="11"/>
      <c r="D278" s="11"/>
      <c r="E278" s="12"/>
      <c r="F278" s="24"/>
    </row>
    <row r="279" spans="1:6" ht="19" thickBot="1" x14ac:dyDescent="0.25">
      <c r="A279" s="29"/>
      <c r="B279" s="30"/>
      <c r="C279" s="31"/>
      <c r="D279" s="31"/>
      <c r="E279" s="31"/>
      <c r="F279" s="32"/>
    </row>
  </sheetData>
  <mergeCells count="3">
    <mergeCell ref="B277:D277"/>
    <mergeCell ref="D2:E2"/>
    <mergeCell ref="D3:E3"/>
  </mergeCells>
  <pageMargins left="0.23622047244094491" right="0.23622047244094491" top="0.74803149606299213" bottom="0.74803149606299213" header="0.31496062992125984" footer="0.31496062992125984"/>
  <pageSetup paperSize="9" scale="59" orientation="portrait" r:id="rId1"/>
  <rowBreaks count="2" manualBreakCount="2">
    <brk id="111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Klinkradt</dc:creator>
  <cp:lastModifiedBy>Tarryn Jordaan</cp:lastModifiedBy>
  <cp:lastPrinted>2020-08-28T06:16:39Z</cp:lastPrinted>
  <dcterms:created xsi:type="dcterms:W3CDTF">2020-03-29T14:51:52Z</dcterms:created>
  <dcterms:modified xsi:type="dcterms:W3CDTF">2020-09-06T16:11:26Z</dcterms:modified>
</cp:coreProperties>
</file>